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smith3\Desktop\CSD PROJECT\LETTING\"/>
    </mc:Choice>
  </mc:AlternateContent>
  <xr:revisionPtr revIDLastSave="0" documentId="13_ncr:1_{2925662E-03C8-4368-8944-E917866F9678}" xr6:coauthVersionLast="47" xr6:coauthVersionMax="47" xr10:uidLastSave="{00000000-0000-0000-0000-000000000000}"/>
  <bookViews>
    <workbookView xWindow="19090" yWindow="-3710" windowWidth="25820" windowHeight="14620" tabRatio="784" firstSheet="5" activeTab="16" xr2:uid="{00000000-000D-0000-FFFF-FFFF00000000}"/>
  </bookViews>
  <sheets>
    <sheet name="Title Sheet" sheetId="1" r:id="rId1"/>
    <sheet name="Sheet1" sheetId="112" r:id="rId2"/>
    <sheet name="JAN 17, 2023" sheetId="101" r:id="rId3"/>
    <sheet name="JAN 17, 2023 DB" sheetId="88" r:id="rId4"/>
    <sheet name="FEB 21, 2023" sheetId="103" r:id="rId5"/>
    <sheet name="MAR 21, 2023" sheetId="106" r:id="rId6"/>
    <sheet name="APRIL 18, 2023" sheetId="105" r:id="rId7"/>
    <sheet name="MAY 16, 2023" sheetId="107" r:id="rId8"/>
    <sheet name="JUN 20, 2023" sheetId="108" r:id="rId9"/>
    <sheet name="AUG 15, 2023" sheetId="115" r:id="rId10"/>
    <sheet name="JULY 18, 2023" sheetId="111" r:id="rId11"/>
    <sheet name="JULY 18, 2023 DB" sheetId="113" r:id="rId12"/>
    <sheet name="SEPT 19, 2023" sheetId="116" r:id="rId13"/>
    <sheet name="OCT 17, 2023" sheetId="117" r:id="rId14"/>
    <sheet name="OCT 17, 2023 DB" sheetId="119" r:id="rId15"/>
    <sheet name="NOV 21, 2023 " sheetId="120" r:id="rId16"/>
    <sheet name="DEC 19, 2023" sheetId="121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3" i="121" l="1"/>
  <c r="J59" i="121" s="1"/>
  <c r="I41" i="121"/>
  <c r="I50" i="121"/>
  <c r="E33" i="1"/>
  <c r="I56" i="121"/>
  <c r="I23" i="119"/>
  <c r="I26" i="119"/>
  <c r="I65" i="120" s="1"/>
  <c r="E31" i="1"/>
  <c r="I59" i="120"/>
  <c r="I62" i="120" s="1"/>
  <c r="J68" i="120"/>
  <c r="E35" i="1"/>
  <c r="I44" i="117"/>
  <c r="I38" i="117"/>
  <c r="I35" i="117"/>
  <c r="I41" i="117"/>
  <c r="E29" i="1"/>
  <c r="J26" i="119"/>
  <c r="J44" i="117"/>
  <c r="J26" i="113"/>
  <c r="J26" i="116"/>
  <c r="J32" i="116" s="1"/>
  <c r="I29" i="116"/>
  <c r="I38" i="115"/>
  <c r="I23" i="116"/>
  <c r="I26" i="116" s="1"/>
  <c r="E25" i="1"/>
  <c r="I32" i="115"/>
  <c r="I35" i="115" s="1"/>
  <c r="J35" i="115"/>
  <c r="J41" i="115" s="1"/>
  <c r="E23" i="1"/>
  <c r="I23" i="113"/>
  <c r="J65" i="111"/>
  <c r="J59" i="111"/>
  <c r="I59" i="111"/>
  <c r="I56" i="111"/>
  <c r="E27" i="1"/>
  <c r="I62" i="111"/>
  <c r="E21" i="1"/>
  <c r="B37" i="1"/>
  <c r="I38" i="108"/>
  <c r="I62" i="107"/>
  <c r="E19" i="1"/>
  <c r="I32" i="108"/>
  <c r="I35" i="108" s="1"/>
  <c r="J59" i="107"/>
  <c r="J65" i="107" s="1"/>
  <c r="I56" i="107"/>
  <c r="I59" i="107" s="1"/>
  <c r="E15" i="1"/>
  <c r="J50" i="105"/>
  <c r="J56" i="105" s="1"/>
  <c r="E17" i="1"/>
  <c r="I53" i="105"/>
  <c r="I50" i="105"/>
  <c r="I47" i="105"/>
  <c r="I44" i="105"/>
  <c r="I41" i="105"/>
  <c r="I38" i="105"/>
  <c r="J41" i="106"/>
  <c r="I38" i="106"/>
  <c r="I35" i="106"/>
  <c r="I41" i="106" s="1"/>
  <c r="I32" i="106"/>
  <c r="I29" i="106"/>
  <c r="I23" i="88"/>
  <c r="I26" i="88" s="1"/>
  <c r="I47" i="103" s="1"/>
  <c r="I50" i="103" s="1"/>
  <c r="C37" i="1"/>
  <c r="D37" i="1"/>
  <c r="E11" i="1"/>
  <c r="E9" i="1"/>
  <c r="E7" i="1"/>
  <c r="I41" i="103"/>
  <c r="I44" i="103"/>
  <c r="J50" i="103"/>
  <c r="J26" i="88"/>
  <c r="J50" i="101"/>
  <c r="I50" i="101"/>
  <c r="I44" i="101"/>
  <c r="I41" i="101"/>
  <c r="I53" i="121" l="1"/>
  <c r="I59" i="121" s="1"/>
  <c r="I68" i="120"/>
  <c r="I32" i="116"/>
  <c r="I41" i="115"/>
  <c r="I26" i="113"/>
  <c r="I65" i="111"/>
  <c r="E37" i="1"/>
  <c r="I56" i="105"/>
  <c r="I65" i="107"/>
  <c r="I41" i="108"/>
</calcChain>
</file>

<file path=xl/sharedStrings.xml><?xml version="1.0" encoding="utf-8"?>
<sst xmlns="http://schemas.openxmlformats.org/spreadsheetml/2006/main" count="1279" uniqueCount="538">
  <si>
    <t xml:space="preserve"> </t>
  </si>
  <si>
    <t>AWARDED PROJECTS</t>
  </si>
  <si>
    <t>MONTH</t>
  </si>
  <si>
    <t>FEDERAL</t>
  </si>
  <si>
    <t>STATE</t>
  </si>
  <si>
    <t>RESURFACING</t>
  </si>
  <si>
    <t>TOTAL</t>
  </si>
  <si>
    <t>CONTRACTS</t>
  </si>
  <si>
    <t>LENGTH</t>
  </si>
  <si>
    <t>R</t>
  </si>
  <si>
    <t>EST</t>
  </si>
  <si>
    <t>RPN</t>
  </si>
  <si>
    <t>TYPE</t>
  </si>
  <si>
    <t>CONTRACTOR</t>
  </si>
  <si>
    <t>AMOUNT</t>
  </si>
  <si>
    <t>AWARD</t>
  </si>
  <si>
    <t>COUNTY</t>
  </si>
  <si>
    <t>S</t>
  </si>
  <si>
    <t>OF</t>
  </si>
  <si>
    <t>NORTH CAROLINA</t>
  </si>
  <si>
    <t>TO</t>
  </si>
  <si>
    <t>DATE</t>
  </si>
  <si>
    <t>TIP</t>
  </si>
  <si>
    <t>WBS</t>
  </si>
  <si>
    <t>FEDERAL AID</t>
  </si>
  <si>
    <t>PREVIOUS TOTAL</t>
  </si>
  <si>
    <t>NUMBER OF PROJECTS AWARDED THIS LETTING = 1</t>
  </si>
  <si>
    <t>TOTALS</t>
  </si>
  <si>
    <t>JAN 17</t>
  </si>
  <si>
    <t>LETTING RECORD SUMMARY 2023</t>
  </si>
  <si>
    <t>LETTING OF JAN 17, 2023</t>
  </si>
  <si>
    <t>JAN 17 DB</t>
  </si>
  <si>
    <t>2023CPT.05.08.10321.1, ETC</t>
  </si>
  <si>
    <t>DURHAM</t>
  </si>
  <si>
    <t>9.610</t>
  </si>
  <si>
    <t>MILLING, RESURFACING, AND SHOULDER GRADING.</t>
  </si>
  <si>
    <t>CAROLINA SUNROCK LLC</t>
  </si>
  <si>
    <t>RALEIGH, NC</t>
  </si>
  <si>
    <t>15BPR.58</t>
  </si>
  <si>
    <t>CUMBERLAND</t>
  </si>
  <si>
    <t>0.756</t>
  </si>
  <si>
    <t>BRIDGE PRESERVATION.</t>
  </si>
  <si>
    <t>THE TRUESDELL CORPORATION</t>
  </si>
  <si>
    <t>TEMPE, AZ</t>
  </si>
  <si>
    <t>67070.3.1</t>
  </si>
  <si>
    <t>CASWELL</t>
  </si>
  <si>
    <t>0.663</t>
  </si>
  <si>
    <t>BR-0070</t>
  </si>
  <si>
    <t>GRADING, DRAINAGE, PAVING, AND STRUCTURE.</t>
  </si>
  <si>
    <t>SMITH-ROWE, LLC</t>
  </si>
  <si>
    <t>MOUNT AIRY, NC</t>
  </si>
  <si>
    <t>67094.3.1</t>
  </si>
  <si>
    <t>ROCKINGHAM</t>
  </si>
  <si>
    <t>0.199</t>
  </si>
  <si>
    <t>BR-0094</t>
  </si>
  <si>
    <t>2023CPT.08.10.10831, ETC</t>
  </si>
  <si>
    <t>SCOTLAND, HOKE</t>
  </si>
  <si>
    <t>10.452</t>
  </si>
  <si>
    <t>MILLING, RESURFACING, AND SHOULDER RECONSTRUCTION.</t>
  </si>
  <si>
    <t>HUDSON PAVING INC</t>
  </si>
  <si>
    <t>ROCKINGHAM, NC</t>
  </si>
  <si>
    <t>45919.3.3</t>
  </si>
  <si>
    <t>IREDELL, CATAWBA</t>
  </si>
  <si>
    <t>0.861</t>
  </si>
  <si>
    <t>I-5915B</t>
  </si>
  <si>
    <t>AID</t>
  </si>
  <si>
    <t>PREFIX</t>
  </si>
  <si>
    <t>NH</t>
  </si>
  <si>
    <t>STRUCTURE REHABILITATION.</t>
  </si>
  <si>
    <t>MOUNTAIN CREEK CONTRACTORS INC</t>
  </si>
  <si>
    <t>MT PLEASANT, SC</t>
  </si>
  <si>
    <t>47845.3.1</t>
  </si>
  <si>
    <t>MADISON</t>
  </si>
  <si>
    <t>BRZ</t>
  </si>
  <si>
    <t>0.161</t>
  </si>
  <si>
    <t>B-5989</t>
  </si>
  <si>
    <t>KEMP SIGMON CONSTRUCTION CO INC</t>
  </si>
  <si>
    <t xml:space="preserve"> CLAREMONT, NC </t>
  </si>
  <si>
    <t xml:space="preserve">NATIONAL HIGHWAY                                         </t>
  </si>
  <si>
    <t xml:space="preserve">SYSTEM   </t>
  </si>
  <si>
    <t>PROGRAM</t>
  </si>
  <si>
    <t>BRIDGE</t>
  </si>
  <si>
    <t>REPLACEMENT</t>
  </si>
  <si>
    <t>NUMBER OF PROJECTS AWARDED THIS YEAR TO DATE = 7</t>
  </si>
  <si>
    <t>NUMBER OF PROJECTS AWARDED THIS LETTING = 7</t>
  </si>
  <si>
    <t>44648.3.4</t>
  </si>
  <si>
    <t>CRAVEN</t>
  </si>
  <si>
    <t>6.400</t>
  </si>
  <si>
    <t>R-5777C</t>
  </si>
  <si>
    <t>DESIGN BUILD</t>
  </si>
  <si>
    <t>BALFOUR BEATTY INFRASTRUCTURE INC</t>
  </si>
  <si>
    <t>NUMBER OF PROJECTS AWARDED THIS YEAR TO DATE = 8</t>
  </si>
  <si>
    <t>WILMINGTON, NC</t>
  </si>
  <si>
    <t>44847.3.2</t>
  </si>
  <si>
    <t>HSIP</t>
  </si>
  <si>
    <t>1.449</t>
  </si>
  <si>
    <t>GRADING, DRAINAGE, AND PAVING.</t>
  </si>
  <si>
    <t>BARNHILL CONTRACTING C0</t>
  </si>
  <si>
    <t>ROCKY MOUNT, NC</t>
  </si>
  <si>
    <t>W-5701B</t>
  </si>
  <si>
    <t>53087.3.1</t>
  </si>
  <si>
    <t>ROBESON</t>
  </si>
  <si>
    <t>1.105</t>
  </si>
  <si>
    <t>R-5751</t>
  </si>
  <si>
    <t>C M LINDSAY &amp; SONS INC</t>
  </si>
  <si>
    <t>LUMBERTON, NC</t>
  </si>
  <si>
    <t>2023CPT.08.14.20621</t>
  </si>
  <si>
    <t>MONTGOMERY</t>
  </si>
  <si>
    <t>4.840</t>
  </si>
  <si>
    <t>J T RUSSELL &amp; SONS INC</t>
  </si>
  <si>
    <t>ALBEMARLE, NC</t>
  </si>
  <si>
    <t>3/1/2023</t>
  </si>
  <si>
    <t>2023CPT.08.15.10761, ETC</t>
  </si>
  <si>
    <t>RANDOLPH</t>
  </si>
  <si>
    <t>22.230</t>
  </si>
  <si>
    <t>VECELLIO &amp; GROGAN INC DBA SHARPE BROTHERS</t>
  </si>
  <si>
    <t>BECKLEY, WV</t>
  </si>
  <si>
    <t>2023CPT.08.17.20761</t>
  </si>
  <si>
    <t>21.640</t>
  </si>
  <si>
    <t>APAC ATLANTIC INC THOMPSON ARTHUR DIVISION</t>
  </si>
  <si>
    <t>GREENSBORO, NC</t>
  </si>
  <si>
    <t>2023CPT.12.02.10181, ETC</t>
  </si>
  <si>
    <t>CATAWBA</t>
  </si>
  <si>
    <t>31.170</t>
  </si>
  <si>
    <t>MAYMEAD INC</t>
  </si>
  <si>
    <t>MOUNTAIN CITY, TN</t>
  </si>
  <si>
    <t>2023CPT.12.05.10491, ETC</t>
  </si>
  <si>
    <t>IREDELL</t>
  </si>
  <si>
    <t>32.636</t>
  </si>
  <si>
    <t>2023CPT.14.02.10871</t>
  </si>
  <si>
    <t>SWAIN</t>
  </si>
  <si>
    <t>5.500</t>
  </si>
  <si>
    <t>MILLING AND RESURFACING.</t>
  </si>
  <si>
    <t>WNC PAVING INC</t>
  </si>
  <si>
    <t>WAYNESVILLE, NC</t>
  </si>
  <si>
    <t>LETTING OF FEB 21, 2023</t>
  </si>
  <si>
    <t>NUMBER OF PROJECTS AWARDED THIS LETTING = 8</t>
  </si>
  <si>
    <t>NUMBER OF PROJECTS AWARDED THIS YEAR TO DATE = 16</t>
  </si>
  <si>
    <t xml:space="preserve">HIGHWAY SAFTY                   </t>
  </si>
  <si>
    <t xml:space="preserve">IMPROVEMENT </t>
  </si>
  <si>
    <t>HERTFORD, NORTHAMPTON</t>
  </si>
  <si>
    <t>FEB 21</t>
  </si>
  <si>
    <t>LETTING OF MAR 21, 2023</t>
  </si>
  <si>
    <t>2023CPT.01.04.20461.1, ETC</t>
  </si>
  <si>
    <t>FSC II LLC DBA FRED SMITH COMPANY</t>
  </si>
  <si>
    <t>2023CPT.03.04.20101, ETC</t>
  </si>
  <si>
    <t>BRUNSWICK</t>
  </si>
  <si>
    <t>23.050</t>
  </si>
  <si>
    <t>6.150</t>
  </si>
  <si>
    <t>BL-0046</t>
  </si>
  <si>
    <t>WIDENING AND RESURFACING</t>
  </si>
  <si>
    <t>HIGHLAND PAVING CO LLC</t>
  </si>
  <si>
    <t>FAYETTEVILLE, NC</t>
  </si>
  <si>
    <t>2023CPT.03.10.10311, ETC</t>
  </si>
  <si>
    <t>DUPLIN</t>
  </si>
  <si>
    <t>49.230</t>
  </si>
  <si>
    <t>MILLING, AND RESURFACING.</t>
  </si>
  <si>
    <t>BARNHILL CONTRACTING CO</t>
  </si>
  <si>
    <t>2023CPT.05.12.10921.1, ETC</t>
  </si>
  <si>
    <t>WAKE</t>
  </si>
  <si>
    <t>11.261</t>
  </si>
  <si>
    <t>BLYTHE CONSTRUCTION INC</t>
  </si>
  <si>
    <t>CHARLOTTE, NC</t>
  </si>
  <si>
    <t>45936.3.1</t>
  </si>
  <si>
    <t>POLK</t>
  </si>
  <si>
    <t>6.210</t>
  </si>
  <si>
    <t>PAVEMENT REHABILITATION.</t>
  </si>
  <si>
    <t>I-5927</t>
  </si>
  <si>
    <t>APAC ATLANTIC INC DBA HARRISON CONSTRUCTION COMPANY</t>
  </si>
  <si>
    <t>ASHEVILLE, NC</t>
  </si>
  <si>
    <t>NUMBER OF PROJECTS AWARDED THIS LETTING = 5</t>
  </si>
  <si>
    <t>NUMBER OF PROJECTS AWARDED THIS YEAR TO DATE = 21</t>
  </si>
  <si>
    <t>MAR 21</t>
  </si>
  <si>
    <t>BGIM</t>
  </si>
  <si>
    <t xml:space="preserve">BUILD GRANT </t>
  </si>
  <si>
    <t>INTERSTATE MAINTENANCE</t>
  </si>
  <si>
    <t>LETTING OF APRIL 18, 2023</t>
  </si>
  <si>
    <t>44398.3.1</t>
  </si>
  <si>
    <t>U-5826</t>
  </si>
  <si>
    <t>GRADING, DRAINAGE, PAVING, SIGNALS, AND STRUCTURE.</t>
  </si>
  <si>
    <t>1.207</t>
  </si>
  <si>
    <t>67073.3.1</t>
  </si>
  <si>
    <t>COLUMBUS</t>
  </si>
  <si>
    <t>3.422</t>
  </si>
  <si>
    <t>BR-0073</t>
  </si>
  <si>
    <t>ES WAGNER COMPANY LLC</t>
  </si>
  <si>
    <t>BP7.R006.3</t>
  </si>
  <si>
    <t>GUILFORD</t>
  </si>
  <si>
    <t>0.241</t>
  </si>
  <si>
    <t>BP7-R006</t>
  </si>
  <si>
    <t>GRADING, DRAINAGE, PAVING, SIGNALS, AND STRUCTURES.</t>
  </si>
  <si>
    <t>ZACHRY CONSTRUCTION CORPORATION</t>
  </si>
  <si>
    <t xml:space="preserve"> SAN ANTONIO, TX</t>
  </si>
  <si>
    <t>45908.3.1</t>
  </si>
  <si>
    <t>NATIONAL HIGHWAY SYSTEM</t>
  </si>
  <si>
    <t>4.735</t>
  </si>
  <si>
    <t>67041.3.1, ETC</t>
  </si>
  <si>
    <t>0.887</t>
  </si>
  <si>
    <t>BR-0041, ETC</t>
  </si>
  <si>
    <t>W C ENGLISH INCORPORATED</t>
  </si>
  <si>
    <t>LYNCHBURG, VA</t>
  </si>
  <si>
    <t>2023CPT.09.01.10291,ETC</t>
  </si>
  <si>
    <t>DAVIDSON</t>
  </si>
  <si>
    <t>22.812</t>
  </si>
  <si>
    <t>45762.3.1</t>
  </si>
  <si>
    <t>CABARRUS</t>
  </si>
  <si>
    <t>NHP</t>
  </si>
  <si>
    <t>NATIONAL HIGHWAY PERFORMANCE</t>
  </si>
  <si>
    <t>DANE CONSTRUCTION INC</t>
  </si>
  <si>
    <t>MOORESVILLE, NC</t>
  </si>
  <si>
    <t>NHF</t>
  </si>
  <si>
    <t>NATIONAL HIGHWAY SYSTEM PRIMARY</t>
  </si>
  <si>
    <t>46409.3.3</t>
  </si>
  <si>
    <t>BUNCOMBE</t>
  </si>
  <si>
    <t>5.110</t>
  </si>
  <si>
    <t>I-5889B</t>
  </si>
  <si>
    <t>PAVEMENT REHABILITATION AND BRIDGE PRESERVATION.</t>
  </si>
  <si>
    <t>0.178</t>
  </si>
  <si>
    <t>B-5808</t>
  </si>
  <si>
    <t>NUMBER OF PROJECTS AWARDED THIS YEAR TO DATE = 29</t>
  </si>
  <si>
    <t>APR 18</t>
  </si>
  <si>
    <t>I5955</t>
  </si>
  <si>
    <t xml:space="preserve">MAY 16   </t>
  </si>
  <si>
    <t>LETTING OF MAY 16, 2023</t>
  </si>
  <si>
    <t>67160.3.1</t>
  </si>
  <si>
    <t>0.313</t>
  </si>
  <si>
    <t>BR-0160</t>
  </si>
  <si>
    <t>GRADING, DRAINAGE, PAVING,  AND STRUCTURE.</t>
  </si>
  <si>
    <t>S &amp; C CONSTRUCTION LLC</t>
  </si>
  <si>
    <t>47990.3.1</t>
  </si>
  <si>
    <t>NHPIM</t>
  </si>
  <si>
    <t>10.180</t>
  </si>
  <si>
    <t>I-6041</t>
  </si>
  <si>
    <t>47991.3.1</t>
  </si>
  <si>
    <t>PAVEMENT REHABILITATION</t>
  </si>
  <si>
    <t>2023CPT.05.10.20911.1</t>
  </si>
  <si>
    <t>VANCE</t>
  </si>
  <si>
    <t>18.484</t>
  </si>
  <si>
    <t>I-6042</t>
  </si>
  <si>
    <t>34466.1.5</t>
  </si>
  <si>
    <t>BG</t>
  </si>
  <si>
    <t>BUILD GRANT</t>
  </si>
  <si>
    <t>1.695</t>
  </si>
  <si>
    <t>R-2561CA</t>
  </si>
  <si>
    <t>GRADING, DRAINAGE, PAVING, AND STRUCTURES.</t>
  </si>
  <si>
    <t>45677.3.1</t>
  </si>
  <si>
    <t>0.283</t>
  </si>
  <si>
    <t>B-5721</t>
  </si>
  <si>
    <t>15BPR.35, ETC</t>
  </si>
  <si>
    <t>MECKLENBURG</t>
  </si>
  <si>
    <t>0.645</t>
  </si>
  <si>
    <t>I-6052</t>
  </si>
  <si>
    <t>GRADING, DRAINAGE, PAVING, AND BRIDGE REHABILITATION.</t>
  </si>
  <si>
    <t>2023CPT.13.02.10121, ETC</t>
  </si>
  <si>
    <t>BURKE</t>
  </si>
  <si>
    <t>31.470</t>
  </si>
  <si>
    <t>48063.3.1</t>
  </si>
  <si>
    <t>NHPP</t>
  </si>
  <si>
    <t>0.496</t>
  </si>
  <si>
    <t>B-5869</t>
  </si>
  <si>
    <t>NUMBER OF PROJECTS AWARDED THIS LETTING = 9</t>
  </si>
  <si>
    <t>NUMBER OF PROJECTS AWARDED THIS YEAR TO DATE = 38</t>
  </si>
  <si>
    <t>BRIDGE REPLACEMENT</t>
  </si>
  <si>
    <t>NATIONAL HIGHWAY PERFORMANCE INTERSTATE MAINTENCE</t>
  </si>
  <si>
    <t>EDGECOMBE</t>
  </si>
  <si>
    <t>10.220</t>
  </si>
  <si>
    <t>NATIONAL HIGHWAY PERFORMANCE PROGRAM</t>
  </si>
  <si>
    <t>LETTING OF JUNE 20, 2023</t>
  </si>
  <si>
    <t>JUNE 20</t>
  </si>
  <si>
    <t>39062.3.2</t>
  </si>
  <si>
    <t>2.306</t>
  </si>
  <si>
    <t>WIDENING, GRADING, DRAINAGE, PAVING, SIGNALS, AND STRUCTURE.</t>
  </si>
  <si>
    <t>BARNHILL CONTRACTING C</t>
  </si>
  <si>
    <t>48808.3.1</t>
  </si>
  <si>
    <t>U-4424</t>
  </si>
  <si>
    <t>1.735</t>
  </si>
  <si>
    <t>U-6229</t>
  </si>
  <si>
    <t>GRADING, DRAINAGE, PAVING, GUARDRAIL, AND SIGNALS.</t>
  </si>
  <si>
    <t>50474.3.1</t>
  </si>
  <si>
    <t>0.742</t>
  </si>
  <si>
    <t>R-5725</t>
  </si>
  <si>
    <t>GRADING, DRAINAGE, PAVING, SIGNALS, AND RETAINING WALL.</t>
  </si>
  <si>
    <t>YATES CONSTRUCTION CO., INC</t>
  </si>
  <si>
    <t>STOKESDALE, NC</t>
  </si>
  <si>
    <t xml:space="preserve">34853.3.3
</t>
  </si>
  <si>
    <t>FORSYTH</t>
  </si>
  <si>
    <t>0.767</t>
  </si>
  <si>
    <t>U-2729</t>
  </si>
  <si>
    <t>CATON CONSTRUCTION GROUP INC</t>
  </si>
  <si>
    <t xml:space="preserve"> CHARLOTTESVILLE, VA</t>
  </si>
  <si>
    <t>48086.3.1</t>
  </si>
  <si>
    <t>MITCHELL</t>
  </si>
  <si>
    <t>0.152</t>
  </si>
  <si>
    <t>B-5893</t>
  </si>
  <si>
    <t xml:space="preserve">GRADING, DRAINAGE, PAVING, AND STRUCTURES.
</t>
  </si>
  <si>
    <t>APPLE TUCK &amp; ASSOCIATES INC</t>
  </si>
  <si>
    <t>RUTHERFORDTON, NC</t>
  </si>
  <si>
    <t>HIGHWAY SAFETY IMPROVEMENT PROGRAM</t>
  </si>
  <si>
    <t>NUMBER OF PROJECTS AWARDED THIS YEAR TO DATE = 43</t>
  </si>
  <si>
    <t>LETTING OF JULY 18, 2023</t>
  </si>
  <si>
    <t>47988.3.1</t>
  </si>
  <si>
    <t>NEW HANOVER, PENDER</t>
  </si>
  <si>
    <t>12.992</t>
  </si>
  <si>
    <t>I-6039</t>
  </si>
  <si>
    <t>PAVEMENT REHABILITATION AND STRUCTURES.</t>
  </si>
  <si>
    <t>S T WOOTEN CORPORATION</t>
  </si>
  <si>
    <t>WILSON, NC</t>
  </si>
  <si>
    <t>45983.3.1</t>
  </si>
  <si>
    <t>NASH</t>
  </si>
  <si>
    <t>B-5947</t>
  </si>
  <si>
    <t>0.487</t>
  </si>
  <si>
    <t>47994.3.2</t>
  </si>
  <si>
    <t>9.470</t>
  </si>
  <si>
    <t>I-6045</t>
  </si>
  <si>
    <t>50168.3.1</t>
  </si>
  <si>
    <t>2.460</t>
  </si>
  <si>
    <t>U-5748</t>
  </si>
  <si>
    <t>CONTI CIVIL LLC</t>
  </si>
  <si>
    <t>EDISON, NJ</t>
  </si>
  <si>
    <t>47749.3.2</t>
  </si>
  <si>
    <t>NATIONAL HIGHWAY PERFORMANCE INTERSTATE MAINTENANCE</t>
  </si>
  <si>
    <t>44475.3.1</t>
  </si>
  <si>
    <t>P-5705A</t>
  </si>
  <si>
    <t>0.000</t>
  </si>
  <si>
    <t>5985A</t>
  </si>
  <si>
    <t>0.231</t>
  </si>
  <si>
    <t>GRADING, DRAINAGE, AND CULVERT</t>
  </si>
  <si>
    <t>POLIVKA INTERNATIONAL COMPANY, INC</t>
  </si>
  <si>
    <t>MATTHEWS, NC</t>
  </si>
  <si>
    <t>34497.3.12</t>
  </si>
  <si>
    <t>CLEVELAND</t>
  </si>
  <si>
    <t>6.099</t>
  </si>
  <si>
    <t>R-2707D, ETC</t>
  </si>
  <si>
    <t>AMES CONSTRUCTION INC</t>
  </si>
  <si>
    <t>BURNSVILLE, MN</t>
  </si>
  <si>
    <t>17BP.14.R.212, 44983</t>
  </si>
  <si>
    <t>JACKSON</t>
  </si>
  <si>
    <t>0.428</t>
  </si>
  <si>
    <t>GRADING, DRAINAGE, PAVING, BIKE LANES, SIDEWALK, &amp; STRUCTURE</t>
  </si>
  <si>
    <t>IPC PAVING LLC DBA IPC STRUCTURES LLC</t>
  </si>
  <si>
    <t>ORLANDO, FL</t>
  </si>
  <si>
    <t>MCDOWELL</t>
  </si>
  <si>
    <t>49909.3.1</t>
  </si>
  <si>
    <t>5.940</t>
  </si>
  <si>
    <t xml:space="preserve">MAYMEAD INC </t>
  </si>
  <si>
    <t>34598.2.2</t>
  </si>
  <si>
    <t>BR-0012, ETC</t>
  </si>
  <si>
    <t xml:space="preserve">ES WAGNER COMPANY LLC </t>
  </si>
  <si>
    <t>NUMBER OF PROJECTS AWARDED THIS YEAR TO DATE = 52</t>
  </si>
  <si>
    <t xml:space="preserve"> JULY  18</t>
  </si>
  <si>
    <t xml:space="preserve"> JULY 18 DB</t>
  </si>
  <si>
    <t>LETTING OF AUG 15, 2023</t>
  </si>
  <si>
    <t>AUG  15</t>
  </si>
  <si>
    <t>15BPR.124.3</t>
  </si>
  <si>
    <t>WAKE, DURHAM</t>
  </si>
  <si>
    <t>0.260</t>
  </si>
  <si>
    <t>BRIDGE PRESERVATION</t>
  </si>
  <si>
    <t>AMERICAN CONTRACTING &amp; SERVICES INC</t>
  </si>
  <si>
    <t>JEFFERSONVILLE, IN</t>
  </si>
  <si>
    <t>48548.3.2</t>
  </si>
  <si>
    <t>CHATHAM</t>
  </si>
  <si>
    <t>0.852</t>
  </si>
  <si>
    <t>R-5930A</t>
  </si>
  <si>
    <t xml:space="preserve"> RALEIGH, NC</t>
  </si>
  <si>
    <t>45738.3.1</t>
  </si>
  <si>
    <t>0.550</t>
  </si>
  <si>
    <t>B-5783</t>
  </si>
  <si>
    <t>50186.3.1</t>
  </si>
  <si>
    <t>0.200</t>
  </si>
  <si>
    <t>CLAREMONT, NC</t>
  </si>
  <si>
    <t>U-5775</t>
  </si>
  <si>
    <t>44984.3.1</t>
  </si>
  <si>
    <t>TRANSYLVANIA</t>
  </si>
  <si>
    <t>0.461</t>
  </si>
  <si>
    <t>R-5799</t>
  </si>
  <si>
    <t>GRADING, DRAINAGE, PAVING, SIGNALS, AND CULVERT.</t>
  </si>
  <si>
    <t>BUCHANAN AND SONS INC</t>
  </si>
  <si>
    <t xml:space="preserve"> WHITTIER, NC</t>
  </si>
  <si>
    <t>NUMBER OF PROJECTS AWARDED THIS YEAR TO DATE = 53</t>
  </si>
  <si>
    <t>REJECTED</t>
  </si>
  <si>
    <t>NUMBER OF PROJECTS AWARDED THIS LETTING = 4</t>
  </si>
  <si>
    <t>LETTING OF SEPT 19, 2023</t>
  </si>
  <si>
    <t>SEPT  15</t>
  </si>
  <si>
    <t>45446.3.1</t>
  </si>
  <si>
    <t>WILKES</t>
  </si>
  <si>
    <t>NHS</t>
  </si>
  <si>
    <t>2.616</t>
  </si>
  <si>
    <t>JAMES R VANNOY &amp; SONS CONSTRUCTION COMPANY INC</t>
  </si>
  <si>
    <t>JEFFERSON, NC</t>
  </si>
  <si>
    <t>U-5312</t>
  </si>
  <si>
    <t>2024CPT.05.02.10351.1, ETC</t>
  </si>
  <si>
    <t>FRANKLIN, WAKE</t>
  </si>
  <si>
    <t>13.170</t>
  </si>
  <si>
    <t xml:space="preserve"> WILSON, NC</t>
  </si>
  <si>
    <t>46377.3.1</t>
  </si>
  <si>
    <t>HARNETT</t>
  </si>
  <si>
    <t>4.364</t>
  </si>
  <si>
    <t>R-5705A</t>
  </si>
  <si>
    <t>GRADING, DRAINAGE, PAVING, SIGNALS, AND CULVERTS.</t>
  </si>
  <si>
    <t>NUMBER OF PROJECTS AWARDED THIS YEAR TO DATE = 57</t>
  </si>
  <si>
    <t>NUMBER OF PROJECTS AWARDED THIS LETTING = 2</t>
  </si>
  <si>
    <t>NUMBER OF PROJECTS AWARDED THIS YEAR TO DATE = 59</t>
  </si>
  <si>
    <t>LETTING OF OCT 17, 2023</t>
  </si>
  <si>
    <t>35517.3.TA1, 35517.3.TAGV1</t>
  </si>
  <si>
    <t>4.160</t>
  </si>
  <si>
    <t>R-2829A</t>
  </si>
  <si>
    <t>BRANCH-S.T. WOOTEN</t>
  </si>
  <si>
    <t>LETTING OF JULY 18, 2023 DB</t>
  </si>
  <si>
    <t>LETTING OF OCT  17, 2023 DB</t>
  </si>
  <si>
    <t>OCT  17</t>
  </si>
  <si>
    <t>2024CPT.05.04.10351.1, ETC</t>
  </si>
  <si>
    <t>FRANKLIN</t>
  </si>
  <si>
    <t xml:space="preserve">CAROLINA SUNROCK LLC </t>
  </si>
  <si>
    <t>2024CPT.05.05.20731.1</t>
  </si>
  <si>
    <t>21.166</t>
  </si>
  <si>
    <t>PERSON</t>
  </si>
  <si>
    <t>8.080</t>
  </si>
  <si>
    <t>2024CPT.08.02.10631, ETC</t>
  </si>
  <si>
    <t>MOORE</t>
  </si>
  <si>
    <t xml:space="preserve">22.420 </t>
  </si>
  <si>
    <t>50623.3.1</t>
  </si>
  <si>
    <t>HE-0011</t>
  </si>
  <si>
    <t>0.400</t>
  </si>
  <si>
    <t>50146.3.1</t>
  </si>
  <si>
    <t>CMS</t>
  </si>
  <si>
    <t>C-5621</t>
  </si>
  <si>
    <t>0.187</t>
  </si>
  <si>
    <t>GRADING, DRAINAGE, PAVING, SIGNALS, AND RETAINING WALLS.</t>
  </si>
  <si>
    <t>CHARLOTTESVILLE, VA</t>
  </si>
  <si>
    <t>15BPR.125.3</t>
  </si>
  <si>
    <t>CHEROKEE</t>
  </si>
  <si>
    <t>0.142</t>
  </si>
  <si>
    <t>BUCKEYE BRIDGE LLC</t>
  </si>
  <si>
    <t>CANTON, NC</t>
  </si>
  <si>
    <t>NUMBER OF PROJECTS AWARDED THIS LETTING = 6</t>
  </si>
  <si>
    <t>CONGESTION MANAGEMENT SYSTEM</t>
  </si>
  <si>
    <t>CM</t>
  </si>
  <si>
    <t>NUMBER OF PROJECTS AWARDED THIS YEAR TO DATE = 65</t>
  </si>
  <si>
    <t>OCT  17 DB</t>
  </si>
  <si>
    <t>NUMBER OF PROJECTS AWARDED THIS YEAR TO DATE = 66</t>
  </si>
  <si>
    <t>LETTING OF NOV 21, 2023</t>
  </si>
  <si>
    <t>15BPR.102.3</t>
  </si>
  <si>
    <t>NEW HANOVER</t>
  </si>
  <si>
    <t>47985.3.1</t>
  </si>
  <si>
    <t>I-6036</t>
  </si>
  <si>
    <t>4.940</t>
  </si>
  <si>
    <t>44989.3.1</t>
  </si>
  <si>
    <t>JOHNSTON</t>
  </si>
  <si>
    <t>I-5972</t>
  </si>
  <si>
    <t>1.031</t>
  </si>
  <si>
    <t>2024CPT.05.01.20921.1</t>
  </si>
  <si>
    <t>4.771</t>
  </si>
  <si>
    <t>2024CPT.05.03.10321.1, ETC</t>
  </si>
  <si>
    <t>DURHAM, PERSON</t>
  </si>
  <si>
    <t>18.274</t>
  </si>
  <si>
    <t>2024CPT.07.11.20011, ETC</t>
  </si>
  <si>
    <t>ALAMANCE, ORANGE</t>
  </si>
  <si>
    <t>17.616</t>
  </si>
  <si>
    <t>2024CPT.08.04.10531, ETC</t>
  </si>
  <si>
    <t>LEE</t>
  </si>
  <si>
    <t>25.388</t>
  </si>
  <si>
    <t>2024CPT.09.01.10291, ETC</t>
  </si>
  <si>
    <t>27.157</t>
  </si>
  <si>
    <t>44395.3.1</t>
  </si>
  <si>
    <t>1.807</t>
  </si>
  <si>
    <t>U-5824</t>
  </si>
  <si>
    <t>47138.3.1</t>
  </si>
  <si>
    <t>0.962</t>
  </si>
  <si>
    <t>34554.3.3</t>
  </si>
  <si>
    <t>1.118</t>
  </si>
  <si>
    <t>R-3833C</t>
  </si>
  <si>
    <t>WIDENING, GRADING, DRAINAGE, PAVING, AND STRUCTURES.</t>
  </si>
  <si>
    <t>GRADING, DRAINAGE, PAVING, SIGNALS, AND CULVERT..</t>
  </si>
  <si>
    <t>NUMBER OF PROJECTS AWARDED THIS LETTING = 13</t>
  </si>
  <si>
    <t xml:space="preserve">NATIONAL              </t>
  </si>
  <si>
    <t>HIGHWAY</t>
  </si>
  <si>
    <t>PERFORMANCE</t>
  </si>
  <si>
    <t xml:space="preserve">NATIONAL            </t>
  </si>
  <si>
    <t>SYSTEM SECONDARY</t>
  </si>
  <si>
    <t>NOV  21</t>
  </si>
  <si>
    <t>SOUTHERN ROAD &amp; BRIDGE LLC</t>
  </si>
  <si>
    <t>TARPON SPRINGS, FL</t>
  </si>
  <si>
    <t>SAN ANTONIO, TX</t>
  </si>
  <si>
    <t>U-6003</t>
  </si>
  <si>
    <t>TRIANGLE GRADING &amp; PAVING INC</t>
  </si>
  <si>
    <t>BURLINGTON, NC</t>
  </si>
  <si>
    <t>BRANCH CIVIL INC</t>
  </si>
  <si>
    <t>ROANOKE, VA</t>
  </si>
  <si>
    <t>THE LANE CONSTRUCTION CORPORATION</t>
  </si>
  <si>
    <t>CHESHIRE, CT</t>
  </si>
  <si>
    <t>NUMBER OF PROJECTS AWARDED THIS YEAR TO DATE = 79</t>
  </si>
  <si>
    <t>47747.3.1</t>
  </si>
  <si>
    <t>0.451</t>
  </si>
  <si>
    <t>B-5981</t>
  </si>
  <si>
    <t>67046.3.1</t>
  </si>
  <si>
    <t>SAMPSON</t>
  </si>
  <si>
    <t>0.133</t>
  </si>
  <si>
    <t>BR-0046</t>
  </si>
  <si>
    <t>2024CPT.05.07.10921.1, ETC</t>
  </si>
  <si>
    <t>8.833</t>
  </si>
  <si>
    <t>49987.3.1, ETC</t>
  </si>
  <si>
    <t>ROBESON, COLUMBUS</t>
  </si>
  <si>
    <t>12.648</t>
  </si>
  <si>
    <t>HI-0016, HI-0017</t>
  </si>
  <si>
    <t>DRAINAGE, PAVEMENT REHABILITATION, AND BRIDGE PRESERVATION.</t>
  </si>
  <si>
    <t>44381.3.1</t>
  </si>
  <si>
    <t>UNION</t>
  </si>
  <si>
    <t>0.587</t>
  </si>
  <si>
    <t>U-5808</t>
  </si>
  <si>
    <t>DRAINAGE, GRADING, PAVING, SIGNALS, AND STRUCTURE.</t>
  </si>
  <si>
    <t>46425.3.1, ETC</t>
  </si>
  <si>
    <t>U-5873, U-5907</t>
  </si>
  <si>
    <t>GRADING, DRAINAGE, PAVING, AND WALL.</t>
  </si>
  <si>
    <t>38332.3.1, ETC</t>
  </si>
  <si>
    <t>HAYWOOD</t>
  </si>
  <si>
    <t>B-3186, B-5898</t>
  </si>
  <si>
    <t>47427.3.1, ETC</t>
  </si>
  <si>
    <t>0.641</t>
  </si>
  <si>
    <t>R-5861</t>
  </si>
  <si>
    <t>3.773</t>
  </si>
  <si>
    <t>GRADING, DRAINAGE, PAVING, SIGNALS, CULVERTS AND WALLS.</t>
  </si>
  <si>
    <t>50230.3.1</t>
  </si>
  <si>
    <t>U-5839</t>
  </si>
  <si>
    <t>1.193</t>
  </si>
  <si>
    <t>BUILT GRANT</t>
  </si>
  <si>
    <t xml:space="preserve"> CMAQ</t>
  </si>
  <si>
    <t>CMAQ</t>
  </si>
  <si>
    <t>CONGESTION MANAGEMENT AIR QUALITY</t>
  </si>
  <si>
    <t xml:space="preserve"> BRSTP</t>
  </si>
  <si>
    <t>BRIDGE REPLACEMENT SURFACE TRANSPORTATION</t>
  </si>
  <si>
    <t>LETTING OF DECEMBER 19, 2023</t>
  </si>
  <si>
    <t>DEC  19</t>
  </si>
  <si>
    <t>K. WEST GROUP, LLC DBA</t>
  </si>
  <si>
    <t>PERRYSBURG, OH</t>
  </si>
  <si>
    <t>WRIGHT BROTHERS CONSTRUCTION COMPANY INC</t>
  </si>
  <si>
    <t>CHARLESTON, TN</t>
  </si>
  <si>
    <t>WHITTIER, NC</t>
  </si>
  <si>
    <t>REJECTED 1/3/2024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</si>
</sst>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0.0000000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20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u/>
      <sz val="12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b/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37" fontId="5" fillId="0" borderId="4" xfId="0" applyNumberFormat="1" applyFont="1" applyBorder="1"/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37" fontId="5" fillId="0" borderId="5" xfId="0" applyNumberFormat="1" applyFont="1" applyBorder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37" fontId="5" fillId="0" borderId="0" xfId="0" applyNumberFormat="1" applyFont="1"/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37" fontId="5" fillId="0" borderId="6" xfId="0" applyNumberFormat="1" applyFont="1" applyBorder="1"/>
    <xf numFmtId="0" fontId="5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" fontId="7" fillId="0" borderId="0" xfId="0" quotePrefix="1" applyNumberFormat="1" applyFont="1" applyAlignment="1">
      <alignment horizontal="center"/>
    </xf>
    <xf numFmtId="0" fontId="8" fillId="0" borderId="0" xfId="0" applyFont="1"/>
    <xf numFmtId="7" fontId="5" fillId="0" borderId="4" xfId="0" applyNumberFormat="1" applyFont="1" applyBorder="1"/>
    <xf numFmtId="7" fontId="5" fillId="0" borderId="5" xfId="0" applyNumberFormat="1" applyFont="1" applyBorder="1"/>
    <xf numFmtId="7" fontId="5" fillId="0" borderId="6" xfId="0" applyNumberFormat="1" applyFont="1" applyBorder="1"/>
    <xf numFmtId="7" fontId="5" fillId="0" borderId="0" xfId="0" applyNumberFormat="1" applyFont="1"/>
    <xf numFmtId="0" fontId="5" fillId="0" borderId="1" xfId="0" applyFont="1" applyBorder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  <xf numFmtId="49" fontId="4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37" fontId="4" fillId="0" borderId="0" xfId="0" applyNumberFormat="1" applyFont="1"/>
    <xf numFmtId="7" fontId="4" fillId="0" borderId="0" xfId="0" applyNumberFormat="1" applyFont="1"/>
    <xf numFmtId="0" fontId="3" fillId="0" borderId="0" xfId="0" applyFont="1"/>
    <xf numFmtId="49" fontId="5" fillId="0" borderId="0" xfId="0" applyNumberFormat="1" applyFont="1"/>
    <xf numFmtId="0" fontId="13" fillId="0" borderId="0" xfId="0" applyFont="1"/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7" fontId="5" fillId="0" borderId="1" xfId="0" applyNumberFormat="1" applyFont="1" applyBorder="1" applyAlignment="1">
      <alignment horizontal="right"/>
    </xf>
    <xf numFmtId="7" fontId="5" fillId="0" borderId="2" xfId="0" applyNumberFormat="1" applyFont="1" applyBorder="1" applyAlignment="1">
      <alignment horizontal="right"/>
    </xf>
    <xf numFmtId="7" fontId="5" fillId="0" borderId="3" xfId="0" applyNumberFormat="1" applyFont="1" applyBorder="1" applyAlignment="1">
      <alignment horizontal="right"/>
    </xf>
    <xf numFmtId="0" fontId="6" fillId="0" borderId="0" xfId="0" applyFont="1" applyAlignment="1">
      <alignment horizontal="centerContinuous"/>
    </xf>
    <xf numFmtId="7" fontId="5" fillId="0" borderId="1" xfId="0" applyNumberFormat="1" applyFont="1" applyBorder="1"/>
    <xf numFmtId="7" fontId="5" fillId="0" borderId="2" xfId="0" applyNumberFormat="1" applyFont="1" applyBorder="1"/>
    <xf numFmtId="7" fontId="5" fillId="0" borderId="3" xfId="0" applyNumberFormat="1" applyFont="1" applyBorder="1"/>
    <xf numFmtId="0" fontId="7" fillId="0" borderId="0" xfId="0" quotePrefix="1" applyFont="1" applyAlignment="1">
      <alignment horizontal="center"/>
    </xf>
    <xf numFmtId="14" fontId="5" fillId="0" borderId="2" xfId="0" quotePrefix="1" applyNumberFormat="1" applyFont="1" applyBorder="1" applyAlignment="1">
      <alignment horizontal="center"/>
    </xf>
    <xf numFmtId="49" fontId="5" fillId="0" borderId="4" xfId="1" applyNumberFormat="1" applyFont="1" applyBorder="1" applyAlignment="1">
      <alignment horizontal="center"/>
    </xf>
    <xf numFmtId="49" fontId="5" fillId="0" borderId="5" xfId="1" applyNumberFormat="1" applyFont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14" fontId="5" fillId="0" borderId="3" xfId="0" quotePrefix="1" applyNumberFormat="1" applyFont="1" applyBorder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centerContinuous"/>
    </xf>
    <xf numFmtId="37" fontId="6" fillId="0" borderId="0" xfId="0" applyNumberFormat="1" applyFont="1" applyAlignment="1">
      <alignment horizontal="centerContinuous"/>
    </xf>
    <xf numFmtId="7" fontId="6" fillId="0" borderId="0" xfId="0" applyNumberFormat="1" applyFont="1" applyAlignment="1">
      <alignment horizontal="centerContinuous"/>
    </xf>
    <xf numFmtId="7" fontId="5" fillId="0" borderId="0" xfId="0" applyNumberFormat="1" applyFont="1" applyAlignment="1">
      <alignment horizontal="right"/>
    </xf>
    <xf numFmtId="164" fontId="5" fillId="0" borderId="1" xfId="0" applyNumberFormat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7" fontId="5" fillId="0" borderId="1" xfId="0" applyNumberFormat="1" applyFont="1" applyBorder="1" applyAlignment="1">
      <alignment horizontal="center" vertical="center"/>
    </xf>
    <xf numFmtId="7" fontId="5" fillId="0" borderId="2" xfId="0" applyNumberFormat="1" applyFont="1" applyBorder="1" applyAlignment="1">
      <alignment horizontal="center" vertical="center"/>
    </xf>
    <xf numFmtId="7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7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4" fontId="5" fillId="0" borderId="2" xfId="0" quotePrefix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14" fontId="5" fillId="0" borderId="1" xfId="0" quotePrefix="1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7" fontId="5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4" fillId="0" borderId="10" xfId="0" applyFont="1" applyBorder="1"/>
    <xf numFmtId="0" fontId="5" fillId="0" borderId="11" xfId="0" applyFont="1" applyBorder="1"/>
    <xf numFmtId="43" fontId="5" fillId="0" borderId="1" xfId="0" applyNumberFormat="1" applyFont="1" applyBorder="1" applyAlignment="1">
      <alignment horizontal="center" vertical="center"/>
    </xf>
    <xf numFmtId="43" fontId="5" fillId="0" borderId="10" xfId="0" applyNumberFormat="1" applyFont="1" applyBorder="1" applyAlignment="1">
      <alignment horizontal="center" vertical="center"/>
    </xf>
    <xf numFmtId="43" fontId="5" fillId="0" borderId="1" xfId="0" quotePrefix="1" applyNumberFormat="1" applyFont="1" applyBorder="1" applyAlignment="1">
      <alignment horizontal="center" vertical="center"/>
    </xf>
    <xf numFmtId="43" fontId="5" fillId="0" borderId="2" xfId="0" applyNumberFormat="1" applyFont="1" applyBorder="1" applyAlignment="1">
      <alignment horizontal="center" vertical="center"/>
    </xf>
    <xf numFmtId="43" fontId="5" fillId="0" borderId="0" xfId="0" applyNumberFormat="1" applyFont="1" applyAlignment="1">
      <alignment horizontal="center" vertical="center"/>
    </xf>
    <xf numFmtId="43" fontId="5" fillId="0" borderId="3" xfId="0" applyNumberFormat="1" applyFont="1" applyBorder="1" applyAlignment="1">
      <alignment horizontal="center" vertical="center"/>
    </xf>
    <xf numFmtId="43" fontId="5" fillId="0" borderId="11" xfId="0" applyNumberFormat="1" applyFont="1" applyBorder="1" applyAlignment="1">
      <alignment horizontal="center" vertical="center"/>
    </xf>
    <xf numFmtId="43" fontId="5" fillId="0" borderId="3" xfId="0" quotePrefix="1" applyNumberFormat="1" applyFont="1" applyBorder="1" applyAlignment="1">
      <alignment horizontal="center" vertical="center"/>
    </xf>
    <xf numFmtId="43" fontId="5" fillId="0" borderId="10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/>
    </xf>
    <xf numFmtId="7" fontId="5" fillId="0" borderId="5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3" fontId="13" fillId="0" borderId="1" xfId="0" applyNumberFormat="1" applyFont="1" applyBorder="1" applyAlignment="1">
      <alignment horizontal="center" vertical="center"/>
    </xf>
    <xf numFmtId="43" fontId="13" fillId="0" borderId="2" xfId="0" applyNumberFormat="1" applyFont="1" applyBorder="1" applyAlignment="1">
      <alignment horizontal="center" vertical="center"/>
    </xf>
    <xf numFmtId="43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43" fontId="5" fillId="0" borderId="9" xfId="0" applyNumberFormat="1" applyFont="1" applyBorder="1" applyAlignment="1">
      <alignment horizontal="center" vertical="center"/>
    </xf>
    <xf numFmtId="7" fontId="5" fillId="0" borderId="7" xfId="0" applyNumberFormat="1" applyFont="1" applyBorder="1" applyAlignment="1">
      <alignment horizontal="right" vertical="center"/>
    </xf>
    <xf numFmtId="43" fontId="5" fillId="0" borderId="8" xfId="0" applyNumberFormat="1" applyFont="1" applyBorder="1" applyAlignment="1">
      <alignment horizontal="center" vertical="center"/>
    </xf>
    <xf numFmtId="43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 vertical="center" wrapText="1"/>
    </xf>
    <xf numFmtId="14" fontId="5" fillId="0" borderId="0" xfId="0" quotePrefix="1" applyNumberFormat="1" applyFont="1" applyAlignment="1">
      <alignment horizontal="center"/>
    </xf>
    <xf numFmtId="7" fontId="5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49" fontId="5" fillId="0" borderId="0" xfId="1" applyNumberFormat="1" applyFont="1" applyAlignment="1">
      <alignment horizontal="center"/>
    </xf>
    <xf numFmtId="49" fontId="5" fillId="0" borderId="10" xfId="1" applyNumberFormat="1" applyFont="1" applyBorder="1" applyAlignment="1">
      <alignment horizontal="center"/>
    </xf>
    <xf numFmtId="49" fontId="5" fillId="0" borderId="1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43" fontId="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14" fontId="15" fillId="0" borderId="2" xfId="0" quotePrefix="1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5" fillId="0" borderId="1" xfId="0" quotePrefix="1" applyNumberFormat="1" applyFont="1" applyBorder="1" applyAlignment="1">
      <alignment horizontal="center" vertical="center"/>
    </xf>
    <xf numFmtId="14" fontId="5" fillId="0" borderId="3" xfId="0" quotePrefix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/>
    </xf>
    <xf numFmtId="14" fontId="5" fillId="0" borderId="2" xfId="0" quotePrefix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3" fontId="5" fillId="0" borderId="2" xfId="0" applyNumberFormat="1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43" fontId="5" fillId="0" borderId="0" xfId="0" applyNumberFormat="1" applyFont="1" applyAlignment="1">
      <alignment horizontal="center" vertical="center" wrapText="1"/>
    </xf>
    <xf numFmtId="43" fontId="5" fillId="0" borderId="6" xfId="0" applyNumberFormat="1" applyFont="1" applyBorder="1" applyAlignment="1">
      <alignment horizontal="center" vertical="center" wrapText="1"/>
    </xf>
    <xf numFmtId="43" fontId="5" fillId="0" borderId="5" xfId="0" applyNumberFormat="1" applyFont="1" applyBorder="1" applyAlignment="1">
      <alignment horizontal="center" vertical="center" wrapText="1"/>
    </xf>
    <xf numFmtId="43" fontId="5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7"/>
  <sheetViews>
    <sheetView showGridLines="0" zoomScale="110" workbookViewId="0">
      <pane ySplit="870" topLeftCell="A10" activePane="bottomLeft"/>
      <selection sqref="A1:E1"/>
      <selection pane="bottomLeft" activeCell="B38" sqref="B38"/>
    </sheetView>
  </sheetViews>
  <sheetFormatPr defaultColWidth="9.1796875" defaultRowHeight="13" x14ac:dyDescent="0.3"/>
  <cols>
    <col min="1" max="1" width="26.453125" style="1" customWidth="1"/>
    <col min="2" max="3" width="17.7265625" style="1" customWidth="1"/>
    <col min="4" max="4" width="18.26953125" style="1" customWidth="1"/>
    <col min="5" max="5" width="17.7265625" style="1" customWidth="1"/>
    <col min="6" max="16384" width="9.1796875" style="1"/>
  </cols>
  <sheetData>
    <row r="1" spans="1:5" ht="26.25" customHeight="1" x14ac:dyDescent="0.5">
      <c r="A1" s="176" t="s">
        <v>29</v>
      </c>
      <c r="B1" s="176"/>
      <c r="C1" s="176"/>
      <c r="D1" s="176"/>
      <c r="E1" s="176"/>
    </row>
    <row r="2" spans="1:5" ht="18" x14ac:dyDescent="0.4">
      <c r="B2" s="19" t="s">
        <v>0</v>
      </c>
      <c r="C2" s="19" t="s">
        <v>0</v>
      </c>
      <c r="D2" s="20"/>
    </row>
    <row r="3" spans="1:5" ht="15" x14ac:dyDescent="0.3">
      <c r="A3" s="177" t="s">
        <v>1</v>
      </c>
      <c r="B3" s="177"/>
      <c r="C3" s="177"/>
      <c r="D3" s="177"/>
      <c r="E3" s="177"/>
    </row>
    <row r="4" spans="1:5" x14ac:dyDescent="0.3">
      <c r="E4" s="14"/>
    </row>
    <row r="5" spans="1:5" s="14" customFormat="1" ht="15" x14ac:dyDescent="0.3">
      <c r="A5" s="21" t="s">
        <v>2</v>
      </c>
      <c r="B5" s="22" t="s">
        <v>3</v>
      </c>
      <c r="C5" s="21" t="s">
        <v>4</v>
      </c>
      <c r="D5" s="21" t="s">
        <v>5</v>
      </c>
      <c r="E5" s="21" t="s">
        <v>6</v>
      </c>
    </row>
    <row r="6" spans="1:5" s="26" customFormat="1" ht="14" x14ac:dyDescent="0.3">
      <c r="A6" s="24"/>
      <c r="B6" s="24"/>
      <c r="D6" s="24"/>
      <c r="E6" s="24"/>
    </row>
    <row r="7" spans="1:5" s="26" customFormat="1" ht="14" x14ac:dyDescent="0.3">
      <c r="A7" s="23" t="s">
        <v>28</v>
      </c>
      <c r="B7" s="24">
        <v>2</v>
      </c>
      <c r="C7" s="24">
        <v>5</v>
      </c>
      <c r="D7" s="24">
        <v>2</v>
      </c>
      <c r="E7" s="70">
        <f>SUM(B7,C7)</f>
        <v>7</v>
      </c>
    </row>
    <row r="8" spans="1:5" s="26" customFormat="1" ht="14" x14ac:dyDescent="0.3">
      <c r="A8" s="24"/>
      <c r="B8" s="24"/>
      <c r="C8" s="24"/>
      <c r="D8" s="24"/>
      <c r="E8" s="24"/>
    </row>
    <row r="9" spans="1:5" s="26" customFormat="1" ht="14" x14ac:dyDescent="0.3">
      <c r="A9" s="23" t="s">
        <v>31</v>
      </c>
      <c r="B9" s="24">
        <v>0</v>
      </c>
      <c r="C9" s="24">
        <v>1</v>
      </c>
      <c r="D9" s="24">
        <v>0</v>
      </c>
      <c r="E9" s="70">
        <f>SUM(B9,C9)</f>
        <v>1</v>
      </c>
    </row>
    <row r="10" spans="1:5" s="26" customFormat="1" ht="14" x14ac:dyDescent="0.3">
      <c r="A10" s="24"/>
      <c r="B10" s="24"/>
      <c r="C10" s="24"/>
      <c r="D10" s="24"/>
      <c r="E10" s="24"/>
    </row>
    <row r="11" spans="1:5" s="26" customFormat="1" ht="14" x14ac:dyDescent="0.3">
      <c r="A11" s="25" t="s">
        <v>141</v>
      </c>
      <c r="B11" s="24">
        <v>1</v>
      </c>
      <c r="C11" s="24">
        <v>7</v>
      </c>
      <c r="D11" s="24">
        <v>5</v>
      </c>
      <c r="E11" s="70">
        <f>SUM(B11,C11)</f>
        <v>8</v>
      </c>
    </row>
    <row r="12" spans="1:5" s="26" customFormat="1" ht="14" x14ac:dyDescent="0.3">
      <c r="A12" s="25"/>
      <c r="B12" s="24"/>
      <c r="C12" s="24"/>
      <c r="D12" s="24"/>
      <c r="E12" s="70"/>
    </row>
    <row r="13" spans="1:5" s="26" customFormat="1" ht="14" x14ac:dyDescent="0.3">
      <c r="A13" s="25" t="s">
        <v>172</v>
      </c>
      <c r="B13" s="24">
        <v>0</v>
      </c>
      <c r="C13" s="24">
        <v>5</v>
      </c>
      <c r="D13" s="24">
        <v>4</v>
      </c>
      <c r="E13" s="70">
        <v>5</v>
      </c>
    </row>
    <row r="14" spans="1:5" s="26" customFormat="1" ht="14" x14ac:dyDescent="0.3">
      <c r="A14" s="25"/>
      <c r="B14" s="24"/>
      <c r="C14" s="24"/>
      <c r="D14" s="24"/>
      <c r="E14" s="70"/>
    </row>
    <row r="15" spans="1:5" s="26" customFormat="1" ht="14" x14ac:dyDescent="0.3">
      <c r="A15" s="25" t="s">
        <v>220</v>
      </c>
      <c r="B15" s="24">
        <v>3</v>
      </c>
      <c r="C15" s="24">
        <v>5</v>
      </c>
      <c r="D15" s="24">
        <v>1</v>
      </c>
      <c r="E15" s="70">
        <f>SUM(B15,C15)</f>
        <v>8</v>
      </c>
    </row>
    <row r="16" spans="1:5" s="26" customFormat="1" ht="14" x14ac:dyDescent="0.3">
      <c r="A16" s="25"/>
      <c r="B16" s="24"/>
      <c r="C16" s="24"/>
      <c r="D16" s="24"/>
      <c r="E16" s="70"/>
    </row>
    <row r="17" spans="1:5" s="26" customFormat="1" ht="14" x14ac:dyDescent="0.3">
      <c r="A17" s="25" t="s">
        <v>222</v>
      </c>
      <c r="B17" s="24">
        <v>5</v>
      </c>
      <c r="C17" s="24">
        <v>4</v>
      </c>
      <c r="D17" s="24">
        <v>4</v>
      </c>
      <c r="E17" s="70">
        <f>SUM(B17,C17)</f>
        <v>9</v>
      </c>
    </row>
    <row r="18" spans="1:5" s="26" customFormat="1" ht="14" x14ac:dyDescent="0.3">
      <c r="A18" s="25"/>
      <c r="B18" s="24"/>
      <c r="C18" s="24"/>
      <c r="D18" s="24"/>
      <c r="E18" s="70"/>
    </row>
    <row r="19" spans="1:5" s="26" customFormat="1" ht="14" x14ac:dyDescent="0.3">
      <c r="A19" s="25" t="s">
        <v>268</v>
      </c>
      <c r="B19" s="24">
        <v>1</v>
      </c>
      <c r="C19" s="24">
        <v>4</v>
      </c>
      <c r="D19" s="24">
        <v>0</v>
      </c>
      <c r="E19" s="70">
        <f>SUM(B19,C19)</f>
        <v>5</v>
      </c>
    </row>
    <row r="20" spans="1:5" s="26" customFormat="1" ht="14" x14ac:dyDescent="0.3">
      <c r="A20" s="25"/>
      <c r="B20" s="24"/>
      <c r="C20" s="24"/>
      <c r="D20" s="24"/>
      <c r="E20" s="70"/>
    </row>
    <row r="21" spans="1:5" s="26" customFormat="1" ht="14" x14ac:dyDescent="0.3">
      <c r="A21" s="25" t="s">
        <v>349</v>
      </c>
      <c r="B21" s="24">
        <v>4</v>
      </c>
      <c r="C21" s="24">
        <v>5</v>
      </c>
      <c r="D21" s="24">
        <v>4</v>
      </c>
      <c r="E21" s="70">
        <f>SUM(B21,C21)</f>
        <v>9</v>
      </c>
    </row>
    <row r="22" spans="1:5" s="26" customFormat="1" ht="14" x14ac:dyDescent="0.3">
      <c r="A22" s="25"/>
      <c r="B22" s="24"/>
      <c r="C22" s="24"/>
      <c r="D22" s="24"/>
      <c r="E22" s="70"/>
    </row>
    <row r="23" spans="1:5" s="26" customFormat="1" ht="14" x14ac:dyDescent="0.3">
      <c r="A23" s="25" t="s">
        <v>350</v>
      </c>
      <c r="B23" s="24">
        <v>0</v>
      </c>
      <c r="C23" s="24">
        <v>1</v>
      </c>
      <c r="D23" s="24">
        <v>0</v>
      </c>
      <c r="E23" s="70">
        <f>SUM(B23,C23)</f>
        <v>1</v>
      </c>
    </row>
    <row r="24" spans="1:5" s="26" customFormat="1" ht="14" x14ac:dyDescent="0.3">
      <c r="A24" s="25"/>
      <c r="B24" s="24"/>
      <c r="C24" s="24"/>
      <c r="D24" s="24"/>
      <c r="E24" s="70"/>
    </row>
    <row r="25" spans="1:5" s="26" customFormat="1" ht="14" x14ac:dyDescent="0.3">
      <c r="A25" s="25" t="s">
        <v>352</v>
      </c>
      <c r="B25" s="24">
        <v>1</v>
      </c>
      <c r="C25" s="24">
        <v>3</v>
      </c>
      <c r="D25" s="24">
        <v>1</v>
      </c>
      <c r="E25" s="70">
        <f>SUM(B25,C25)</f>
        <v>4</v>
      </c>
    </row>
    <row r="26" spans="1:5" s="26" customFormat="1" ht="14" x14ac:dyDescent="0.3">
      <c r="A26" s="25"/>
      <c r="B26" s="24"/>
      <c r="C26" s="24"/>
      <c r="D26" s="24"/>
      <c r="E26" s="70"/>
    </row>
    <row r="27" spans="1:5" s="26" customFormat="1" ht="14" x14ac:dyDescent="0.3">
      <c r="A27" s="25" t="s">
        <v>382</v>
      </c>
      <c r="B27" s="24">
        <v>0</v>
      </c>
      <c r="C27" s="24">
        <v>2</v>
      </c>
      <c r="D27" s="24">
        <v>1</v>
      </c>
      <c r="E27" s="70">
        <f>SUM(B27,C27)</f>
        <v>2</v>
      </c>
    </row>
    <row r="28" spans="1:5" s="26" customFormat="1" ht="14" x14ac:dyDescent="0.3">
      <c r="A28" s="25"/>
      <c r="B28" s="24"/>
      <c r="C28" s="24"/>
      <c r="D28" s="24"/>
      <c r="E28" s="70"/>
    </row>
    <row r="29" spans="1:5" s="26" customFormat="1" ht="14" x14ac:dyDescent="0.3">
      <c r="A29" s="25" t="s">
        <v>409</v>
      </c>
      <c r="B29" s="24">
        <v>1</v>
      </c>
      <c r="C29" s="24">
        <v>5</v>
      </c>
      <c r="D29" s="24">
        <v>0</v>
      </c>
      <c r="E29" s="70">
        <f>SUM(B29,C29)</f>
        <v>6</v>
      </c>
    </row>
    <row r="30" spans="1:5" s="26" customFormat="1" ht="14" x14ac:dyDescent="0.3">
      <c r="A30" s="25"/>
      <c r="B30" s="24"/>
      <c r="C30" s="24"/>
      <c r="D30" s="24"/>
      <c r="E30" s="70"/>
    </row>
    <row r="31" spans="1:5" s="26" customFormat="1" ht="14" x14ac:dyDescent="0.3">
      <c r="A31" s="25" t="s">
        <v>438</v>
      </c>
      <c r="B31" s="24">
        <v>0</v>
      </c>
      <c r="C31" s="24">
        <v>1</v>
      </c>
      <c r="D31" s="24">
        <v>0</v>
      </c>
      <c r="E31" s="70">
        <f>SUM(B31,C31)</f>
        <v>1</v>
      </c>
    </row>
    <row r="32" spans="1:5" s="26" customFormat="1" ht="14" x14ac:dyDescent="0.3">
      <c r="A32" s="25"/>
      <c r="B32" s="24"/>
      <c r="C32" s="24"/>
      <c r="D32" s="24"/>
      <c r="E32" s="70"/>
    </row>
    <row r="33" spans="1:5" s="26" customFormat="1" ht="14" x14ac:dyDescent="0.3">
      <c r="A33" s="25" t="s">
        <v>479</v>
      </c>
      <c r="B33" s="24">
        <v>2</v>
      </c>
      <c r="C33" s="24">
        <v>11</v>
      </c>
      <c r="D33" s="24">
        <v>4</v>
      </c>
      <c r="E33" s="70">
        <f>SUM(B33,C33)</f>
        <v>13</v>
      </c>
    </row>
    <row r="34" spans="1:5" s="26" customFormat="1" ht="14" x14ac:dyDescent="0.3">
      <c r="A34" s="25"/>
      <c r="B34" s="24"/>
      <c r="C34" s="24"/>
      <c r="D34" s="24"/>
      <c r="E34" s="70"/>
    </row>
    <row r="35" spans="1:5" s="26" customFormat="1" ht="14" x14ac:dyDescent="0.3">
      <c r="A35" s="25" t="s">
        <v>531</v>
      </c>
      <c r="B35" s="24">
        <v>4</v>
      </c>
      <c r="C35" s="24">
        <v>4</v>
      </c>
      <c r="D35" s="24">
        <v>1</v>
      </c>
      <c r="E35" s="70">
        <f>SUM(B35,C35)</f>
        <v>8</v>
      </c>
    </row>
    <row r="36" spans="1:5" s="26" customFormat="1" ht="14" x14ac:dyDescent="0.3">
      <c r="A36" s="23"/>
      <c r="B36" s="24"/>
      <c r="C36" s="24"/>
      <c r="D36" s="24"/>
      <c r="E36" s="24"/>
    </row>
    <row r="37" spans="1:5" s="26" customFormat="1" ht="14.25" customHeight="1" x14ac:dyDescent="0.3">
      <c r="A37" s="23" t="s">
        <v>27</v>
      </c>
      <c r="B37" s="70">
        <f>SUM(B7:B36)</f>
        <v>24</v>
      </c>
      <c r="C37" s="70">
        <f>SUM(C7:C36)</f>
        <v>63</v>
      </c>
      <c r="D37" s="70">
        <f>SUM(D7:D36)</f>
        <v>27</v>
      </c>
      <c r="E37" s="70">
        <f>SUM(E7:E36)</f>
        <v>87</v>
      </c>
    </row>
    <row r="38" spans="1:5" ht="14" x14ac:dyDescent="0.3">
      <c r="A38" s="23"/>
      <c r="B38" s="24"/>
      <c r="C38" s="24"/>
      <c r="D38" s="24"/>
      <c r="E38" s="24"/>
    </row>
    <row r="39" spans="1:5" s="26" customFormat="1" ht="14" x14ac:dyDescent="0.3">
      <c r="A39" s="25"/>
      <c r="B39" s="24"/>
      <c r="C39" s="24"/>
      <c r="D39" s="24"/>
      <c r="E39" s="24"/>
    </row>
    <row r="40" spans="1:5" s="26" customFormat="1" ht="14" x14ac:dyDescent="0.3">
      <c r="A40" s="23"/>
      <c r="B40" s="24"/>
      <c r="C40" s="24"/>
      <c r="D40" s="24"/>
      <c r="E40" s="24"/>
    </row>
    <row r="41" spans="1:5" s="26" customFormat="1" ht="14" x14ac:dyDescent="0.3">
      <c r="A41" s="55"/>
      <c r="B41" s="24"/>
      <c r="C41" s="24"/>
      <c r="D41" s="24"/>
      <c r="E41" s="24"/>
    </row>
    <row r="42" spans="1:5" s="26" customFormat="1" ht="14" x14ac:dyDescent="0.3">
      <c r="A42" s="23"/>
      <c r="B42" s="24"/>
      <c r="C42" s="24"/>
      <c r="D42" s="24"/>
      <c r="E42" s="24"/>
    </row>
    <row r="43" spans="1:5" ht="14" x14ac:dyDescent="0.3">
      <c r="A43" s="25"/>
      <c r="B43" s="24"/>
      <c r="C43" s="24"/>
      <c r="D43" s="24"/>
      <c r="E43" s="24"/>
    </row>
    <row r="44" spans="1:5" s="26" customFormat="1" ht="14" x14ac:dyDescent="0.3">
      <c r="A44" s="23"/>
      <c r="B44" s="24"/>
      <c r="C44" s="24"/>
      <c r="D44" s="24"/>
      <c r="E44" s="24"/>
    </row>
    <row r="45" spans="1:5" ht="14" x14ac:dyDescent="0.3">
      <c r="A45" s="55"/>
      <c r="B45" s="14"/>
      <c r="C45" s="14"/>
      <c r="E45" s="14"/>
    </row>
    <row r="46" spans="1:5" s="26" customFormat="1" ht="14" x14ac:dyDescent="0.3">
      <c r="A46" s="23"/>
      <c r="B46" s="24"/>
      <c r="C46" s="24"/>
      <c r="D46" s="24"/>
      <c r="E46" s="24"/>
    </row>
    <row r="47" spans="1:5" ht="14" x14ac:dyDescent="0.3">
      <c r="A47" s="25"/>
      <c r="B47" s="24"/>
      <c r="C47" s="24"/>
      <c r="D47" s="24"/>
      <c r="E47" s="24"/>
    </row>
    <row r="48" spans="1:5" ht="14" x14ac:dyDescent="0.3">
      <c r="A48" s="23"/>
      <c r="B48" s="24"/>
      <c r="C48" s="24"/>
      <c r="D48" s="24"/>
      <c r="E48" s="24"/>
    </row>
    <row r="49" spans="1:5" ht="14" x14ac:dyDescent="0.3">
      <c r="A49" s="25"/>
      <c r="B49" s="24"/>
      <c r="C49" s="24"/>
      <c r="D49" s="24"/>
      <c r="E49" s="24"/>
    </row>
    <row r="50" spans="1:5" ht="14" x14ac:dyDescent="0.3">
      <c r="A50" s="23"/>
      <c r="B50" s="24"/>
      <c r="C50" s="24"/>
      <c r="D50" s="24"/>
      <c r="E50" s="24"/>
    </row>
    <row r="51" spans="1:5" ht="14" x14ac:dyDescent="0.3">
      <c r="A51" s="25"/>
      <c r="B51" s="14"/>
      <c r="C51" s="14"/>
      <c r="D51" s="14"/>
      <c r="E51" s="14"/>
    </row>
    <row r="52" spans="1:5" ht="14" x14ac:dyDescent="0.3">
      <c r="A52" s="23"/>
      <c r="B52" s="24"/>
      <c r="C52" s="24"/>
      <c r="D52" s="24"/>
      <c r="E52" s="24"/>
    </row>
    <row r="53" spans="1:5" ht="14" x14ac:dyDescent="0.3">
      <c r="A53" s="25"/>
      <c r="B53" s="14"/>
      <c r="C53" s="14"/>
      <c r="D53" s="14"/>
      <c r="E53" s="14"/>
    </row>
    <row r="54" spans="1:5" ht="14" x14ac:dyDescent="0.3">
      <c r="A54" s="23"/>
      <c r="B54" s="24"/>
      <c r="C54" s="24"/>
      <c r="D54" s="24"/>
      <c r="E54" s="24"/>
    </row>
    <row r="55" spans="1:5" ht="14" x14ac:dyDescent="0.3">
      <c r="A55" s="25"/>
      <c r="B55" s="14"/>
      <c r="C55" s="14"/>
      <c r="D55" s="14"/>
      <c r="E55" s="14"/>
    </row>
    <row r="56" spans="1:5" ht="14" x14ac:dyDescent="0.3">
      <c r="A56" s="23"/>
      <c r="B56" s="24"/>
      <c r="C56" s="24"/>
      <c r="D56" s="24"/>
      <c r="E56" s="24"/>
    </row>
    <row r="57" spans="1:5" ht="14" x14ac:dyDescent="0.3">
      <c r="A57" s="25"/>
      <c r="B57" s="14"/>
      <c r="C57" s="14"/>
      <c r="D57" s="14"/>
      <c r="E57" s="14"/>
    </row>
    <row r="58" spans="1:5" ht="14" x14ac:dyDescent="0.3">
      <c r="A58" s="23"/>
      <c r="B58" s="24"/>
      <c r="C58" s="24"/>
      <c r="D58" s="24"/>
      <c r="E58" s="24"/>
    </row>
    <row r="59" spans="1:5" ht="14" x14ac:dyDescent="0.3">
      <c r="A59" s="25"/>
      <c r="B59" s="14"/>
      <c r="C59" s="14"/>
      <c r="D59" s="14"/>
      <c r="E59" s="14"/>
    </row>
    <row r="60" spans="1:5" ht="14" x14ac:dyDescent="0.3">
      <c r="A60" s="23"/>
      <c r="B60" s="24"/>
      <c r="C60" s="24"/>
      <c r="D60" s="24"/>
      <c r="E60" s="24"/>
    </row>
    <row r="61" spans="1:5" ht="14" x14ac:dyDescent="0.3">
      <c r="A61" s="25"/>
      <c r="B61" s="14"/>
      <c r="C61" s="14"/>
      <c r="D61" s="14"/>
      <c r="E61" s="14"/>
    </row>
    <row r="62" spans="1:5" ht="14" x14ac:dyDescent="0.3">
      <c r="A62" s="23"/>
      <c r="B62" s="24"/>
      <c r="C62" s="24"/>
      <c r="D62" s="24"/>
      <c r="E62" s="24"/>
    </row>
    <row r="63" spans="1:5" ht="14" x14ac:dyDescent="0.3">
      <c r="A63" s="25"/>
      <c r="B63" s="14"/>
      <c r="C63" s="14"/>
      <c r="D63" s="14"/>
      <c r="E63" s="14"/>
    </row>
    <row r="64" spans="1:5" ht="14" x14ac:dyDescent="0.3">
      <c r="A64" s="23"/>
      <c r="B64" s="24"/>
      <c r="C64" s="24"/>
      <c r="D64" s="24"/>
      <c r="E64" s="24"/>
    </row>
    <row r="65" spans="1:5" ht="14" x14ac:dyDescent="0.3">
      <c r="A65" s="25"/>
      <c r="B65" s="14"/>
      <c r="C65" s="14"/>
      <c r="D65" s="14"/>
      <c r="E65" s="14"/>
    </row>
    <row r="66" spans="1:5" ht="14" x14ac:dyDescent="0.3">
      <c r="A66" s="23"/>
      <c r="B66" s="24"/>
      <c r="C66" s="24"/>
      <c r="D66" s="24"/>
      <c r="E66" s="24"/>
    </row>
    <row r="67" spans="1:5" ht="14" x14ac:dyDescent="0.3">
      <c r="A67" s="25"/>
      <c r="B67" s="14"/>
      <c r="C67" s="14"/>
      <c r="D67" s="14"/>
      <c r="E67" s="14"/>
    </row>
    <row r="68" spans="1:5" ht="14" x14ac:dyDescent="0.3">
      <c r="A68" s="23"/>
      <c r="B68" s="24"/>
      <c r="C68" s="24"/>
      <c r="D68" s="24"/>
      <c r="E68" s="24"/>
    </row>
    <row r="69" spans="1:5" x14ac:dyDescent="0.3">
      <c r="B69" s="14"/>
      <c r="E69" s="14"/>
    </row>
    <row r="70" spans="1:5" ht="14" x14ac:dyDescent="0.3">
      <c r="A70" s="23"/>
      <c r="B70" s="24"/>
      <c r="C70" s="24"/>
      <c r="D70" s="24"/>
      <c r="E70" s="24"/>
    </row>
    <row r="71" spans="1:5" x14ac:dyDescent="0.3">
      <c r="B71" s="14"/>
      <c r="E71" s="14"/>
    </row>
    <row r="72" spans="1:5" ht="14" x14ac:dyDescent="0.3">
      <c r="A72" s="23"/>
      <c r="B72" s="24"/>
      <c r="C72" s="24"/>
      <c r="D72" s="24"/>
      <c r="E72" s="24"/>
    </row>
    <row r="73" spans="1:5" x14ac:dyDescent="0.3">
      <c r="B73" s="14"/>
      <c r="E73" s="14"/>
    </row>
    <row r="74" spans="1:5" ht="14" x14ac:dyDescent="0.3">
      <c r="A74" s="23"/>
      <c r="B74" s="24"/>
      <c r="C74" s="24"/>
      <c r="D74" s="24"/>
      <c r="E74" s="24"/>
    </row>
    <row r="75" spans="1:5" x14ac:dyDescent="0.3">
      <c r="B75" s="14"/>
      <c r="E75" s="14"/>
    </row>
    <row r="76" spans="1:5" ht="14" x14ac:dyDescent="0.3">
      <c r="A76" s="23"/>
      <c r="B76" s="24"/>
      <c r="C76" s="24"/>
      <c r="D76" s="24"/>
      <c r="E76" s="24"/>
    </row>
    <row r="77" spans="1:5" x14ac:dyDescent="0.3">
      <c r="B77" s="14"/>
      <c r="E77" s="14"/>
    </row>
    <row r="78" spans="1:5" x14ac:dyDescent="0.3">
      <c r="B78" s="14"/>
      <c r="E78" s="14"/>
    </row>
    <row r="79" spans="1:5" x14ac:dyDescent="0.3">
      <c r="B79" s="14"/>
      <c r="E79" s="14"/>
    </row>
    <row r="80" spans="1:5" x14ac:dyDescent="0.3">
      <c r="B80" s="14"/>
      <c r="E80" s="14"/>
    </row>
    <row r="81" spans="2:5" x14ac:dyDescent="0.3">
      <c r="B81" s="14"/>
      <c r="E81" s="14"/>
    </row>
    <row r="82" spans="2:5" x14ac:dyDescent="0.3">
      <c r="B82" s="14"/>
      <c r="E82" s="14"/>
    </row>
    <row r="83" spans="2:5" x14ac:dyDescent="0.3">
      <c r="B83" s="14"/>
      <c r="E83" s="14"/>
    </row>
    <row r="84" spans="2:5" x14ac:dyDescent="0.3">
      <c r="B84" s="14"/>
      <c r="E84" s="14"/>
    </row>
    <row r="85" spans="2:5" x14ac:dyDescent="0.3">
      <c r="B85" s="14"/>
      <c r="E85" s="14"/>
    </row>
    <row r="86" spans="2:5" x14ac:dyDescent="0.3">
      <c r="B86" s="14"/>
      <c r="E86" s="14"/>
    </row>
    <row r="87" spans="2:5" x14ac:dyDescent="0.3">
      <c r="B87" s="14"/>
      <c r="E87" s="14"/>
    </row>
    <row r="88" spans="2:5" x14ac:dyDescent="0.3">
      <c r="B88" s="14"/>
      <c r="E88" s="14"/>
    </row>
    <row r="89" spans="2:5" x14ac:dyDescent="0.3">
      <c r="B89" s="14"/>
      <c r="E89" s="14"/>
    </row>
    <row r="90" spans="2:5" x14ac:dyDescent="0.3">
      <c r="B90" s="14"/>
      <c r="E90" s="14"/>
    </row>
    <row r="91" spans="2:5" x14ac:dyDescent="0.3">
      <c r="B91" s="14"/>
      <c r="E91" s="14"/>
    </row>
    <row r="92" spans="2:5" x14ac:dyDescent="0.3">
      <c r="B92" s="14"/>
      <c r="E92" s="14"/>
    </row>
    <row r="93" spans="2:5" x14ac:dyDescent="0.3">
      <c r="B93" s="14"/>
      <c r="E93" s="14"/>
    </row>
    <row r="94" spans="2:5" x14ac:dyDescent="0.3">
      <c r="B94" s="14"/>
      <c r="E94" s="14"/>
    </row>
    <row r="95" spans="2:5" x14ac:dyDescent="0.3">
      <c r="B95" s="14"/>
      <c r="E95" s="14"/>
    </row>
    <row r="96" spans="2:5" x14ac:dyDescent="0.3">
      <c r="B96" s="14"/>
      <c r="E96" s="14"/>
    </row>
    <row r="97" spans="2:5" x14ac:dyDescent="0.3">
      <c r="B97" s="14"/>
      <c r="E97" s="14"/>
    </row>
    <row r="98" spans="2:5" x14ac:dyDescent="0.3">
      <c r="B98" s="14"/>
      <c r="E98" s="14"/>
    </row>
    <row r="99" spans="2:5" x14ac:dyDescent="0.3">
      <c r="B99" s="14"/>
      <c r="E99" s="14"/>
    </row>
    <row r="100" spans="2:5" x14ac:dyDescent="0.3">
      <c r="B100" s="14"/>
      <c r="E100" s="14"/>
    </row>
    <row r="101" spans="2:5" x14ac:dyDescent="0.3">
      <c r="B101" s="14"/>
      <c r="E101" s="14"/>
    </row>
    <row r="102" spans="2:5" x14ac:dyDescent="0.3">
      <c r="B102" s="14"/>
      <c r="E102" s="14"/>
    </row>
    <row r="103" spans="2:5" x14ac:dyDescent="0.3">
      <c r="B103" s="14"/>
      <c r="E103" s="14"/>
    </row>
    <row r="104" spans="2:5" x14ac:dyDescent="0.3">
      <c r="B104" s="14"/>
      <c r="E104" s="14"/>
    </row>
    <row r="105" spans="2:5" x14ac:dyDescent="0.3">
      <c r="B105" s="14"/>
      <c r="E105" s="14"/>
    </row>
    <row r="106" spans="2:5" x14ac:dyDescent="0.3">
      <c r="B106" s="14"/>
      <c r="E106" s="14"/>
    </row>
    <row r="107" spans="2:5" x14ac:dyDescent="0.3">
      <c r="B107" s="14"/>
      <c r="E107" s="14"/>
    </row>
    <row r="108" spans="2:5" x14ac:dyDescent="0.3">
      <c r="B108" s="14"/>
      <c r="E108" s="14"/>
    </row>
    <row r="109" spans="2:5" x14ac:dyDescent="0.3">
      <c r="B109" s="14"/>
      <c r="E109" s="14"/>
    </row>
    <row r="110" spans="2:5" x14ac:dyDescent="0.3">
      <c r="B110" s="14"/>
      <c r="E110" s="14"/>
    </row>
    <row r="111" spans="2:5" x14ac:dyDescent="0.3">
      <c r="B111" s="14"/>
      <c r="E111" s="14"/>
    </row>
    <row r="112" spans="2:5" x14ac:dyDescent="0.3">
      <c r="B112" s="14"/>
      <c r="E112" s="14"/>
    </row>
    <row r="113" spans="2:5" x14ac:dyDescent="0.3">
      <c r="B113" s="14"/>
      <c r="E113" s="14"/>
    </row>
    <row r="114" spans="2:5" x14ac:dyDescent="0.3">
      <c r="B114" s="14"/>
      <c r="E114" s="14"/>
    </row>
    <row r="115" spans="2:5" x14ac:dyDescent="0.3">
      <c r="B115" s="14"/>
      <c r="E115" s="14"/>
    </row>
    <row r="116" spans="2:5" x14ac:dyDescent="0.3">
      <c r="B116" s="14"/>
      <c r="E116" s="14"/>
    </row>
    <row r="117" spans="2:5" x14ac:dyDescent="0.3">
      <c r="B117" s="14"/>
      <c r="E117" s="14"/>
    </row>
    <row r="118" spans="2:5" x14ac:dyDescent="0.3">
      <c r="B118" s="14"/>
      <c r="E118" s="14"/>
    </row>
    <row r="119" spans="2:5" x14ac:dyDescent="0.3">
      <c r="B119" s="14"/>
      <c r="E119" s="14"/>
    </row>
    <row r="120" spans="2:5" x14ac:dyDescent="0.3">
      <c r="B120" s="14"/>
      <c r="E120" s="14"/>
    </row>
    <row r="121" spans="2:5" x14ac:dyDescent="0.3">
      <c r="B121" s="14"/>
      <c r="E121" s="14"/>
    </row>
    <row r="122" spans="2:5" x14ac:dyDescent="0.3">
      <c r="B122" s="14"/>
      <c r="E122" s="14"/>
    </row>
    <row r="123" spans="2:5" x14ac:dyDescent="0.3">
      <c r="B123" s="14"/>
      <c r="E123" s="14"/>
    </row>
    <row r="124" spans="2:5" x14ac:dyDescent="0.3">
      <c r="B124" s="14"/>
      <c r="E124" s="14"/>
    </row>
    <row r="125" spans="2:5" x14ac:dyDescent="0.3">
      <c r="B125" s="14"/>
      <c r="E125" s="14"/>
    </row>
    <row r="126" spans="2:5" x14ac:dyDescent="0.3">
      <c r="B126" s="14"/>
      <c r="E126" s="14"/>
    </row>
    <row r="127" spans="2:5" x14ac:dyDescent="0.3">
      <c r="B127" s="14"/>
      <c r="E127" s="14"/>
    </row>
    <row r="128" spans="2:5" x14ac:dyDescent="0.3">
      <c r="B128" s="14"/>
      <c r="E128" s="14"/>
    </row>
    <row r="129" spans="2:5" x14ac:dyDescent="0.3">
      <c r="B129" s="14"/>
      <c r="E129" s="14"/>
    </row>
    <row r="130" spans="2:5" x14ac:dyDescent="0.3">
      <c r="B130" s="14"/>
      <c r="E130" s="14"/>
    </row>
    <row r="131" spans="2:5" x14ac:dyDescent="0.3">
      <c r="B131" s="14"/>
      <c r="E131" s="14"/>
    </row>
    <row r="132" spans="2:5" x14ac:dyDescent="0.3">
      <c r="B132" s="14"/>
      <c r="E132" s="14"/>
    </row>
    <row r="133" spans="2:5" x14ac:dyDescent="0.3">
      <c r="B133" s="14"/>
      <c r="E133" s="14"/>
    </row>
    <row r="134" spans="2:5" x14ac:dyDescent="0.3">
      <c r="B134" s="14"/>
      <c r="E134" s="14"/>
    </row>
    <row r="135" spans="2:5" x14ac:dyDescent="0.3">
      <c r="B135" s="14"/>
      <c r="E135" s="14"/>
    </row>
    <row r="136" spans="2:5" x14ac:dyDescent="0.3">
      <c r="B136" s="14"/>
      <c r="E136" s="14"/>
    </row>
    <row r="137" spans="2:5" x14ac:dyDescent="0.3">
      <c r="B137" s="14"/>
      <c r="E137" s="14"/>
    </row>
    <row r="138" spans="2:5" x14ac:dyDescent="0.3">
      <c r="B138" s="14"/>
      <c r="E138" s="14"/>
    </row>
    <row r="139" spans="2:5" x14ac:dyDescent="0.3">
      <c r="B139" s="14"/>
      <c r="E139" s="14"/>
    </row>
    <row r="140" spans="2:5" x14ac:dyDescent="0.3">
      <c r="B140" s="14"/>
      <c r="E140" s="14"/>
    </row>
    <row r="141" spans="2:5" x14ac:dyDescent="0.3">
      <c r="B141" s="14"/>
      <c r="E141" s="14"/>
    </row>
    <row r="142" spans="2:5" x14ac:dyDescent="0.3">
      <c r="B142" s="14"/>
      <c r="E142" s="14"/>
    </row>
    <row r="143" spans="2:5" x14ac:dyDescent="0.3">
      <c r="B143" s="14"/>
      <c r="E143" s="14"/>
    </row>
    <row r="144" spans="2:5" x14ac:dyDescent="0.3">
      <c r="B144" s="14"/>
      <c r="E144" s="14"/>
    </row>
    <row r="145" spans="2:5" x14ac:dyDescent="0.3">
      <c r="B145" s="14"/>
      <c r="E145" s="14"/>
    </row>
    <row r="146" spans="2:5" x14ac:dyDescent="0.3">
      <c r="B146" s="14"/>
      <c r="E146" s="14"/>
    </row>
    <row r="147" spans="2:5" x14ac:dyDescent="0.3">
      <c r="B147" s="14"/>
      <c r="E147" s="14"/>
    </row>
    <row r="148" spans="2:5" x14ac:dyDescent="0.3">
      <c r="B148" s="14"/>
      <c r="E148" s="14"/>
    </row>
    <row r="149" spans="2:5" x14ac:dyDescent="0.3">
      <c r="B149" s="14"/>
      <c r="E149" s="14"/>
    </row>
    <row r="150" spans="2:5" x14ac:dyDescent="0.3">
      <c r="B150" s="14"/>
      <c r="E150" s="14"/>
    </row>
    <row r="151" spans="2:5" x14ac:dyDescent="0.3">
      <c r="B151" s="14"/>
      <c r="E151" s="14"/>
    </row>
    <row r="152" spans="2:5" x14ac:dyDescent="0.3">
      <c r="B152" s="14"/>
      <c r="E152" s="14"/>
    </row>
    <row r="153" spans="2:5" x14ac:dyDescent="0.3">
      <c r="B153" s="14"/>
      <c r="E153" s="14"/>
    </row>
    <row r="154" spans="2:5" x14ac:dyDescent="0.3">
      <c r="B154" s="14"/>
      <c r="E154" s="14"/>
    </row>
    <row r="155" spans="2:5" x14ac:dyDescent="0.3">
      <c r="B155" s="14"/>
      <c r="E155" s="14"/>
    </row>
    <row r="156" spans="2:5" x14ac:dyDescent="0.3">
      <c r="B156" s="14"/>
      <c r="E156" s="14"/>
    </row>
    <row r="157" spans="2:5" x14ac:dyDescent="0.3">
      <c r="B157" s="14"/>
      <c r="E157" s="14"/>
    </row>
    <row r="158" spans="2:5" x14ac:dyDescent="0.3">
      <c r="E158" s="14"/>
    </row>
    <row r="159" spans="2:5" x14ac:dyDescent="0.3">
      <c r="E159" s="14"/>
    </row>
    <row r="160" spans="2:5" x14ac:dyDescent="0.3">
      <c r="E160" s="14"/>
    </row>
    <row r="161" spans="5:5" x14ac:dyDescent="0.3">
      <c r="E161" s="14"/>
    </row>
    <row r="162" spans="5:5" x14ac:dyDescent="0.3">
      <c r="E162" s="14"/>
    </row>
    <row r="163" spans="5:5" x14ac:dyDescent="0.3">
      <c r="E163" s="14"/>
    </row>
    <row r="164" spans="5:5" x14ac:dyDescent="0.3">
      <c r="E164" s="14"/>
    </row>
    <row r="165" spans="5:5" x14ac:dyDescent="0.3">
      <c r="E165" s="14"/>
    </row>
    <row r="166" spans="5:5" x14ac:dyDescent="0.3">
      <c r="E166" s="14"/>
    </row>
    <row r="167" spans="5:5" x14ac:dyDescent="0.3">
      <c r="E167" s="14"/>
    </row>
    <row r="168" spans="5:5" x14ac:dyDescent="0.3">
      <c r="E168" s="14"/>
    </row>
    <row r="169" spans="5:5" x14ac:dyDescent="0.3">
      <c r="E169" s="14"/>
    </row>
    <row r="170" spans="5:5" x14ac:dyDescent="0.3">
      <c r="E170" s="14"/>
    </row>
    <row r="171" spans="5:5" x14ac:dyDescent="0.3">
      <c r="E171" s="14"/>
    </row>
    <row r="172" spans="5:5" x14ac:dyDescent="0.3">
      <c r="E172" s="14"/>
    </row>
    <row r="173" spans="5:5" x14ac:dyDescent="0.3">
      <c r="E173" s="14"/>
    </row>
    <row r="174" spans="5:5" x14ac:dyDescent="0.3">
      <c r="E174" s="14"/>
    </row>
    <row r="175" spans="5:5" x14ac:dyDescent="0.3">
      <c r="E175" s="14"/>
    </row>
    <row r="176" spans="5:5" x14ac:dyDescent="0.3">
      <c r="E176" s="14"/>
    </row>
    <row r="177" spans="5:5" x14ac:dyDescent="0.3">
      <c r="E177" s="14"/>
    </row>
    <row r="178" spans="5:5" x14ac:dyDescent="0.3">
      <c r="E178" s="14"/>
    </row>
    <row r="179" spans="5:5" x14ac:dyDescent="0.3">
      <c r="E179" s="14"/>
    </row>
    <row r="180" spans="5:5" x14ac:dyDescent="0.3">
      <c r="E180" s="14"/>
    </row>
    <row r="181" spans="5:5" x14ac:dyDescent="0.3">
      <c r="E181" s="14"/>
    </row>
    <row r="182" spans="5:5" x14ac:dyDescent="0.3">
      <c r="E182" s="14"/>
    </row>
    <row r="183" spans="5:5" x14ac:dyDescent="0.3">
      <c r="E183" s="14"/>
    </row>
    <row r="184" spans="5:5" x14ac:dyDescent="0.3">
      <c r="E184" s="14"/>
    </row>
    <row r="185" spans="5:5" x14ac:dyDescent="0.3">
      <c r="E185" s="14"/>
    </row>
    <row r="186" spans="5:5" x14ac:dyDescent="0.3">
      <c r="E186" s="14"/>
    </row>
    <row r="187" spans="5:5" x14ac:dyDescent="0.3">
      <c r="E187" s="14"/>
    </row>
  </sheetData>
  <mergeCells count="2">
    <mergeCell ref="A1:E1"/>
    <mergeCell ref="A3:E3"/>
  </mergeCells>
  <phoneticPr fontId="14" type="noConversion"/>
  <printOptions horizontalCentered="1" gridLinesSet="0"/>
  <pageMargins left="0.5" right="0.5" top="1.5" bottom="0.5" header="0.5" footer="0.5"/>
  <pageSetup scale="9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DEC0C-704E-4F81-92DD-A34F492F4949}">
  <sheetPr>
    <pageSetUpPr autoPageBreaks="0" fitToPage="1"/>
  </sheetPr>
  <dimension ref="A1:K1337"/>
  <sheetViews>
    <sheetView showGridLines="0" topLeftCell="A4" zoomScale="87" zoomScaleNormal="87" workbookViewId="0">
      <selection activeCell="I45" sqref="I45"/>
    </sheetView>
  </sheetViews>
  <sheetFormatPr defaultColWidth="11" defaultRowHeight="13" x14ac:dyDescent="0.3"/>
  <cols>
    <col min="1" max="1" width="4.81640625" style="18" customWidth="1"/>
    <col min="2" max="2" width="23.81640625" style="18" customWidth="1"/>
    <col min="3" max="3" width="10.36328125" style="18" customWidth="1"/>
    <col min="4" max="4" width="11.08984375" style="44" customWidth="1"/>
    <col min="5" max="5" width="30.7265625" style="18" customWidth="1"/>
    <col min="6" max="6" width="3.81640625" style="18" customWidth="1"/>
    <col min="7" max="7" width="13.26953125" style="18" bestFit="1" customWidth="1"/>
    <col min="8" max="8" width="36.7265625" style="18" customWidth="1"/>
    <col min="9" max="9" width="19.08984375" style="18" customWidth="1"/>
    <col min="10" max="10" width="13.1796875" style="18" customWidth="1"/>
    <col min="11" max="11" width="12.26953125" style="1" bestFit="1" customWidth="1"/>
    <col min="12" max="16384" width="11" style="1"/>
  </cols>
  <sheetData>
    <row r="1" spans="1:11" s="43" customFormat="1" ht="15.5" x14ac:dyDescent="0.35">
      <c r="A1" s="178" t="s">
        <v>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s="43" customFormat="1" ht="15.5" x14ac:dyDescent="0.35">
      <c r="A2" s="178" t="s">
        <v>351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x14ac:dyDescent="0.3">
      <c r="F3" s="45"/>
      <c r="G3" s="45"/>
      <c r="H3" s="45"/>
    </row>
    <row r="6" spans="1:11" x14ac:dyDescent="0.3">
      <c r="A6" s="32"/>
      <c r="B6" s="37" t="s">
        <v>23</v>
      </c>
      <c r="C6" s="39" t="s">
        <v>3</v>
      </c>
      <c r="D6" s="39"/>
      <c r="E6" s="32"/>
      <c r="F6" s="37" t="s">
        <v>9</v>
      </c>
      <c r="G6" s="37"/>
      <c r="H6" s="32"/>
      <c r="I6" s="32"/>
      <c r="J6" s="32"/>
    </row>
    <row r="7" spans="1:11" x14ac:dyDescent="0.3">
      <c r="A7" s="33" t="s">
        <v>11</v>
      </c>
      <c r="B7" s="33" t="s">
        <v>24</v>
      </c>
      <c r="C7" s="33" t="s">
        <v>65</v>
      </c>
      <c r="D7" s="46" t="s">
        <v>8</v>
      </c>
      <c r="E7" s="33" t="s">
        <v>12</v>
      </c>
      <c r="F7" s="33"/>
      <c r="G7" s="33" t="s">
        <v>10</v>
      </c>
      <c r="H7" s="33" t="s">
        <v>13</v>
      </c>
      <c r="I7" s="33" t="s">
        <v>14</v>
      </c>
      <c r="J7" s="40" t="s">
        <v>15</v>
      </c>
    </row>
    <row r="8" spans="1:11" x14ac:dyDescent="0.3">
      <c r="A8" s="34"/>
      <c r="B8" s="38" t="s">
        <v>16</v>
      </c>
      <c r="C8" s="38" t="s">
        <v>66</v>
      </c>
      <c r="D8" s="47" t="s">
        <v>22</v>
      </c>
      <c r="E8" s="34"/>
      <c r="F8" s="38" t="s">
        <v>17</v>
      </c>
      <c r="G8" s="34"/>
      <c r="H8" s="34"/>
      <c r="I8" s="34"/>
      <c r="J8" s="34"/>
    </row>
    <row r="9" spans="1:11" ht="18" customHeight="1" x14ac:dyDescent="0.3">
      <c r="A9" s="31"/>
      <c r="B9" s="162" t="s">
        <v>353</v>
      </c>
      <c r="C9" s="87"/>
      <c r="D9" s="16"/>
      <c r="E9" s="2"/>
      <c r="F9" s="2" t="s">
        <v>9</v>
      </c>
      <c r="G9" s="80"/>
      <c r="H9" s="163" t="s">
        <v>357</v>
      </c>
      <c r="I9" s="80"/>
      <c r="J9" s="2"/>
      <c r="K9" s="42"/>
    </row>
    <row r="10" spans="1:11" s="18" customFormat="1" ht="15.5" customHeight="1" x14ac:dyDescent="0.25">
      <c r="A10" s="85">
        <v>1</v>
      </c>
      <c r="B10" s="3"/>
      <c r="C10" s="8"/>
      <c r="D10" s="109" t="s">
        <v>355</v>
      </c>
      <c r="E10" s="110" t="s">
        <v>356</v>
      </c>
      <c r="G10" s="81">
        <v>7219991.8499999996</v>
      </c>
      <c r="H10" s="3"/>
      <c r="I10" s="81">
        <v>6707522.2300000004</v>
      </c>
      <c r="J10" s="93">
        <v>45166</v>
      </c>
    </row>
    <row r="11" spans="1:11" s="18" customFormat="1" ht="11.5" x14ac:dyDescent="0.25">
      <c r="A11" s="4"/>
      <c r="B11" s="102" t="s">
        <v>354</v>
      </c>
      <c r="C11" s="5"/>
      <c r="D11" s="6"/>
      <c r="E11" s="4"/>
      <c r="F11" s="85" t="s">
        <v>17</v>
      </c>
      <c r="G11" s="82"/>
      <c r="H11" s="4" t="s">
        <v>358</v>
      </c>
      <c r="I11" s="82"/>
      <c r="J11" s="60"/>
    </row>
    <row r="12" spans="1:11" ht="15" customHeight="1" x14ac:dyDescent="0.3">
      <c r="A12" s="31"/>
      <c r="B12" s="100" t="s">
        <v>359</v>
      </c>
      <c r="C12" s="77"/>
      <c r="D12" s="74" t="s">
        <v>361</v>
      </c>
      <c r="E12" s="182" t="s">
        <v>96</v>
      </c>
      <c r="F12" s="2"/>
      <c r="G12" s="52"/>
      <c r="H12" s="78" t="s">
        <v>144</v>
      </c>
      <c r="I12" s="80"/>
      <c r="J12" s="2"/>
      <c r="K12" s="42"/>
    </row>
    <row r="13" spans="1:11" s="18" customFormat="1" ht="11.5" x14ac:dyDescent="0.25">
      <c r="A13" s="3">
        <v>2</v>
      </c>
      <c r="B13" s="71"/>
      <c r="C13" s="71"/>
      <c r="D13" s="74"/>
      <c r="E13" s="183"/>
      <c r="F13" s="3" t="s">
        <v>9</v>
      </c>
      <c r="G13" s="79">
        <v>13995673.5</v>
      </c>
      <c r="H13" s="3"/>
      <c r="I13" s="81">
        <v>13618880</v>
      </c>
      <c r="J13" s="56">
        <v>45166</v>
      </c>
    </row>
    <row r="14" spans="1:11" s="18" customFormat="1" ht="11.5" x14ac:dyDescent="0.25">
      <c r="A14" s="3"/>
      <c r="B14" s="101" t="s">
        <v>360</v>
      </c>
      <c r="C14" s="71"/>
      <c r="D14" s="74" t="s">
        <v>362</v>
      </c>
      <c r="E14" s="184"/>
      <c r="F14" s="3"/>
      <c r="G14" s="53"/>
      <c r="H14" s="11" t="s">
        <v>363</v>
      </c>
      <c r="I14" s="81"/>
      <c r="J14" s="56"/>
    </row>
    <row r="15" spans="1:11" ht="16" customHeight="1" x14ac:dyDescent="0.3">
      <c r="A15" s="2"/>
      <c r="B15" s="2" t="s">
        <v>364</v>
      </c>
      <c r="C15" s="2"/>
      <c r="D15" s="16" t="s">
        <v>365</v>
      </c>
      <c r="E15" s="94"/>
      <c r="F15" s="2" t="s">
        <v>9</v>
      </c>
      <c r="G15" s="52"/>
      <c r="H15" s="108" t="s">
        <v>49</v>
      </c>
      <c r="I15" s="80"/>
      <c r="J15" s="98"/>
      <c r="K15" s="42"/>
    </row>
    <row r="16" spans="1:11" s="18" customFormat="1" ht="23" customHeight="1" x14ac:dyDescent="0.25">
      <c r="A16" s="85">
        <v>3</v>
      </c>
      <c r="B16" s="3"/>
      <c r="C16" s="85" t="s">
        <v>206</v>
      </c>
      <c r="D16" s="9"/>
      <c r="E16" s="95" t="s">
        <v>48</v>
      </c>
      <c r="F16" s="3"/>
      <c r="G16" s="81">
        <v>12800686.369999999</v>
      </c>
      <c r="H16" s="3"/>
      <c r="I16" s="81">
        <v>12230177.289999999</v>
      </c>
      <c r="J16" s="93">
        <v>45166</v>
      </c>
    </row>
    <row r="17" spans="1:11" s="18" customFormat="1" ht="14.5" customHeight="1" x14ac:dyDescent="0.25">
      <c r="A17" s="4"/>
      <c r="B17" s="102" t="s">
        <v>202</v>
      </c>
      <c r="C17" s="102"/>
      <c r="D17" s="109" t="s">
        <v>366</v>
      </c>
      <c r="E17" s="96"/>
      <c r="F17" s="102" t="s">
        <v>17</v>
      </c>
      <c r="G17" s="82"/>
      <c r="H17" s="4" t="s">
        <v>50</v>
      </c>
      <c r="I17" s="82"/>
      <c r="J17" s="60"/>
    </row>
    <row r="18" spans="1:11" x14ac:dyDescent="0.3">
      <c r="A18" s="153"/>
      <c r="B18" s="2" t="s">
        <v>367</v>
      </c>
      <c r="C18" s="97"/>
      <c r="D18" s="73" t="s">
        <v>368</v>
      </c>
      <c r="E18" s="94"/>
      <c r="F18" s="2" t="s">
        <v>9</v>
      </c>
      <c r="G18" s="52"/>
      <c r="H18" s="97" t="s">
        <v>76</v>
      </c>
      <c r="I18" s="80"/>
      <c r="J18" s="98"/>
      <c r="K18" s="42"/>
    </row>
    <row r="19" spans="1:11" s="18" customFormat="1" ht="23" x14ac:dyDescent="0.25">
      <c r="A19" s="71">
        <v>4</v>
      </c>
      <c r="B19" s="3"/>
      <c r="C19" s="11"/>
      <c r="D19" s="106"/>
      <c r="E19" s="95" t="s">
        <v>281</v>
      </c>
      <c r="F19" s="85"/>
      <c r="G19" s="81">
        <v>6757357.75</v>
      </c>
      <c r="H19" s="11"/>
      <c r="I19" s="81">
        <v>8330070.9199999999</v>
      </c>
      <c r="J19" s="93">
        <v>45166</v>
      </c>
    </row>
    <row r="20" spans="1:11" s="18" customFormat="1" ht="11.5" x14ac:dyDescent="0.25">
      <c r="A20" s="72"/>
      <c r="B20" s="4" t="s">
        <v>330</v>
      </c>
      <c r="C20" s="99"/>
      <c r="D20" s="75" t="s">
        <v>370</v>
      </c>
      <c r="E20" s="96"/>
      <c r="F20" s="4" t="s">
        <v>17</v>
      </c>
      <c r="G20" s="54"/>
      <c r="H20" s="99" t="s">
        <v>369</v>
      </c>
      <c r="I20" s="82"/>
      <c r="J20" s="60"/>
    </row>
    <row r="21" spans="1:11" x14ac:dyDescent="0.3">
      <c r="A21" s="3"/>
      <c r="B21" s="108" t="s">
        <v>371</v>
      </c>
      <c r="C21" s="11"/>
      <c r="D21" s="73" t="s">
        <v>373</v>
      </c>
      <c r="E21" s="95"/>
      <c r="F21" s="2" t="s">
        <v>9</v>
      </c>
      <c r="G21" s="53"/>
      <c r="H21" s="90" t="s">
        <v>376</v>
      </c>
      <c r="I21" s="81"/>
      <c r="J21" s="56"/>
      <c r="K21" s="42"/>
    </row>
    <row r="22" spans="1:11" s="18" customFormat="1" ht="23" x14ac:dyDescent="0.25">
      <c r="A22" s="85">
        <v>5</v>
      </c>
      <c r="B22" s="3"/>
      <c r="C22" s="11"/>
      <c r="D22" s="106"/>
      <c r="E22" s="95" t="s">
        <v>375</v>
      </c>
      <c r="F22" s="85"/>
      <c r="G22" s="107">
        <v>19193290.199999999</v>
      </c>
      <c r="H22" s="11"/>
      <c r="I22" s="81">
        <v>25590590</v>
      </c>
      <c r="J22" s="164" t="s">
        <v>379</v>
      </c>
    </row>
    <row r="23" spans="1:11" s="18" customFormat="1" ht="11.5" x14ac:dyDescent="0.25">
      <c r="A23" s="4"/>
      <c r="B23" s="4" t="s">
        <v>372</v>
      </c>
      <c r="C23" s="99"/>
      <c r="D23" s="75" t="s">
        <v>374</v>
      </c>
      <c r="E23" s="96"/>
      <c r="F23" s="4" t="s">
        <v>17</v>
      </c>
      <c r="G23" s="54"/>
      <c r="H23" s="99" t="s">
        <v>377</v>
      </c>
      <c r="I23" s="82"/>
      <c r="J23" s="60"/>
    </row>
    <row r="24" spans="1:11" s="18" customFormat="1" ht="11.5" x14ac:dyDescent="0.25">
      <c r="B24" s="11"/>
      <c r="C24" s="11"/>
      <c r="D24" s="12"/>
      <c r="E24" s="11"/>
      <c r="F24" s="11"/>
      <c r="G24" s="30"/>
      <c r="H24" s="11"/>
      <c r="I24" s="65"/>
      <c r="J24" s="11"/>
    </row>
    <row r="25" spans="1:11" s="18" customFormat="1" x14ac:dyDescent="0.3">
      <c r="A25" s="51" t="s">
        <v>380</v>
      </c>
      <c r="B25" s="51"/>
      <c r="C25" s="51"/>
      <c r="D25" s="62"/>
      <c r="E25" s="51"/>
      <c r="F25" s="51"/>
      <c r="G25" s="63"/>
      <c r="H25" s="51"/>
      <c r="I25" s="64"/>
      <c r="J25" s="64"/>
    </row>
    <row r="26" spans="1:11" s="18" customFormat="1" x14ac:dyDescent="0.3">
      <c r="A26" s="51" t="s">
        <v>378</v>
      </c>
      <c r="B26" s="51"/>
      <c r="C26" s="51"/>
      <c r="D26" s="62"/>
      <c r="E26" s="51"/>
      <c r="F26" s="51"/>
      <c r="G26" s="63"/>
      <c r="H26" s="51"/>
      <c r="I26" s="64"/>
      <c r="J26" s="51"/>
    </row>
    <row r="27" spans="1:11" s="18" customFormat="1" x14ac:dyDescent="0.3">
      <c r="A27" s="1"/>
      <c r="B27" s="14"/>
      <c r="C27" s="14"/>
      <c r="D27" s="36"/>
      <c r="E27" s="14"/>
      <c r="F27" s="14"/>
      <c r="G27" s="41"/>
      <c r="H27" s="14"/>
      <c r="I27" s="42"/>
      <c r="J27" s="14"/>
    </row>
    <row r="28" spans="1:11" s="61" customFormat="1" ht="23" customHeight="1" x14ac:dyDescent="0.3">
      <c r="A28" s="31"/>
      <c r="B28" s="67"/>
      <c r="C28" s="67"/>
      <c r="D28" s="59"/>
      <c r="E28" s="182" t="s">
        <v>207</v>
      </c>
      <c r="F28" s="2"/>
      <c r="G28" s="17"/>
      <c r="H28" s="15"/>
      <c r="I28" s="29"/>
      <c r="J28" s="15"/>
      <c r="K28" s="18"/>
    </row>
    <row r="29" spans="1:11" x14ac:dyDescent="0.3">
      <c r="A29" s="3"/>
      <c r="B29" s="68"/>
      <c r="C29" s="68"/>
      <c r="D29" s="58" t="s">
        <v>206</v>
      </c>
      <c r="E29" s="183"/>
      <c r="F29" s="3"/>
      <c r="G29" s="10"/>
      <c r="H29" s="8"/>
      <c r="I29" s="49">
        <v>12230177.289999999</v>
      </c>
      <c r="J29" s="8">
        <v>1</v>
      </c>
    </row>
    <row r="30" spans="1:11" s="18" customFormat="1" ht="11.5" x14ac:dyDescent="0.25">
      <c r="A30" s="35"/>
      <c r="B30" s="69"/>
      <c r="C30" s="69"/>
      <c r="D30" s="57"/>
      <c r="E30" s="184"/>
      <c r="F30" s="4"/>
      <c r="G30" s="7"/>
      <c r="H30" s="5"/>
      <c r="I30" s="27"/>
      <c r="J30" s="5"/>
    </row>
    <row r="31" spans="1:11" s="18" customFormat="1" ht="11.5" x14ac:dyDescent="0.25">
      <c r="A31" s="88"/>
      <c r="B31" s="68"/>
      <c r="C31" s="68"/>
      <c r="D31" s="58"/>
      <c r="E31" s="8" t="s">
        <v>4</v>
      </c>
      <c r="F31" s="3"/>
      <c r="G31" s="10"/>
      <c r="H31" s="8"/>
      <c r="I31" s="28"/>
      <c r="J31" s="8"/>
    </row>
    <row r="32" spans="1:11" s="18" customFormat="1" ht="11.5" x14ac:dyDescent="0.25">
      <c r="A32" s="3"/>
      <c r="B32" s="68"/>
      <c r="C32" s="68"/>
      <c r="D32" s="58"/>
      <c r="E32" s="8" t="s">
        <v>18</v>
      </c>
      <c r="F32" s="3"/>
      <c r="G32" s="10"/>
      <c r="H32" s="8"/>
      <c r="I32" s="28">
        <f>SUM(I10,I13,I19)</f>
        <v>28656473.149999999</v>
      </c>
      <c r="J32" s="8">
        <v>3</v>
      </c>
    </row>
    <row r="33" spans="1:10" s="18" customFormat="1" ht="11.5" x14ac:dyDescent="0.25">
      <c r="A33" s="35"/>
      <c r="B33" s="69"/>
      <c r="C33" s="69"/>
      <c r="D33" s="57"/>
      <c r="E33" s="5" t="s">
        <v>19</v>
      </c>
      <c r="F33" s="4"/>
      <c r="G33" s="7"/>
      <c r="H33" s="5"/>
      <c r="I33" s="27"/>
      <c r="J33" s="5"/>
    </row>
    <row r="34" spans="1:10" s="18" customFormat="1" ht="11.5" x14ac:dyDescent="0.25">
      <c r="A34" s="31"/>
      <c r="B34" s="15"/>
      <c r="C34" s="15"/>
      <c r="D34" s="16"/>
      <c r="E34" s="15"/>
      <c r="F34" s="15"/>
      <c r="G34" s="17"/>
      <c r="H34" s="15"/>
      <c r="I34" s="29"/>
      <c r="J34" s="15"/>
    </row>
    <row r="35" spans="1:10" s="18" customFormat="1" ht="11.5" x14ac:dyDescent="0.25">
      <c r="A35" s="3"/>
      <c r="B35" s="8"/>
      <c r="C35" s="8"/>
      <c r="D35" s="9"/>
      <c r="E35" s="8" t="s">
        <v>6</v>
      </c>
      <c r="F35" s="8"/>
      <c r="G35" s="10"/>
      <c r="H35" s="8"/>
      <c r="I35" s="28">
        <f>SUM(I29:I33)</f>
        <v>40886650.439999998</v>
      </c>
      <c r="J35" s="8">
        <f>SUM(J29,J32)</f>
        <v>4</v>
      </c>
    </row>
    <row r="36" spans="1:10" s="18" customFormat="1" ht="11.5" x14ac:dyDescent="0.25">
      <c r="A36" s="35"/>
      <c r="B36" s="5"/>
      <c r="C36" s="5"/>
      <c r="D36" s="6"/>
      <c r="E36" s="5"/>
      <c r="F36" s="5"/>
      <c r="G36" s="7"/>
      <c r="H36" s="5"/>
      <c r="I36" s="27"/>
      <c r="J36" s="5"/>
    </row>
    <row r="37" spans="1:10" s="18" customFormat="1" ht="11.5" x14ac:dyDescent="0.25">
      <c r="A37" s="31"/>
      <c r="B37" s="15"/>
      <c r="C37" s="15"/>
      <c r="D37" s="16"/>
      <c r="E37" s="15"/>
      <c r="F37" s="15"/>
      <c r="G37" s="17"/>
      <c r="H37" s="15"/>
      <c r="I37" s="29"/>
      <c r="J37" s="15"/>
    </row>
    <row r="38" spans="1:10" s="18" customFormat="1" ht="11.5" x14ac:dyDescent="0.25">
      <c r="A38" s="3"/>
      <c r="B38" s="8"/>
      <c r="C38" s="8"/>
      <c r="D38" s="9"/>
      <c r="E38" s="8" t="s">
        <v>25</v>
      </c>
      <c r="F38" s="8"/>
      <c r="G38" s="10"/>
      <c r="H38" s="8"/>
      <c r="I38" s="28">
        <f>'JULY 18, 2023 DB'!I26</f>
        <v>839310848.11000001</v>
      </c>
      <c r="J38" s="8">
        <v>53</v>
      </c>
    </row>
    <row r="39" spans="1:10" s="18" customFormat="1" ht="11.5" x14ac:dyDescent="0.25">
      <c r="A39" s="35"/>
      <c r="B39" s="5"/>
      <c r="C39" s="5"/>
      <c r="D39" s="6"/>
      <c r="E39" s="5"/>
      <c r="F39" s="5"/>
      <c r="G39" s="7"/>
      <c r="H39" s="5"/>
      <c r="I39" s="27"/>
      <c r="J39" s="5"/>
    </row>
    <row r="40" spans="1:10" s="18" customFormat="1" ht="11.5" x14ac:dyDescent="0.25">
      <c r="A40" s="31"/>
      <c r="B40" s="15"/>
      <c r="C40" s="15"/>
      <c r="D40" s="16"/>
      <c r="E40" s="15" t="s">
        <v>6</v>
      </c>
      <c r="F40" s="15"/>
      <c r="G40" s="17"/>
      <c r="H40" s="15"/>
      <c r="I40" s="29"/>
      <c r="J40" s="15"/>
    </row>
    <row r="41" spans="1:10" s="18" customFormat="1" ht="11.5" x14ac:dyDescent="0.25">
      <c r="A41" s="3"/>
      <c r="B41" s="8"/>
      <c r="C41" s="8"/>
      <c r="D41" s="9"/>
      <c r="E41" s="8" t="s">
        <v>20</v>
      </c>
      <c r="F41" s="8"/>
      <c r="G41" s="10"/>
      <c r="H41" s="8"/>
      <c r="I41" s="28">
        <f>SUM(I35+I38)</f>
        <v>880197498.54999995</v>
      </c>
      <c r="J41" s="8">
        <f>SUM(J38,J35)</f>
        <v>57</v>
      </c>
    </row>
    <row r="42" spans="1:10" s="18" customFormat="1" ht="11.5" x14ac:dyDescent="0.25">
      <c r="A42" s="35"/>
      <c r="B42" s="5"/>
      <c r="C42" s="5"/>
      <c r="D42" s="6"/>
      <c r="E42" s="5" t="s">
        <v>21</v>
      </c>
      <c r="F42" s="5"/>
      <c r="G42" s="7"/>
      <c r="H42" s="5"/>
      <c r="I42" s="27"/>
      <c r="J42" s="5"/>
    </row>
    <row r="43" spans="1:10" s="18" customFormat="1" ht="11.5" x14ac:dyDescent="0.25">
      <c r="B43" s="11"/>
      <c r="C43" s="11"/>
      <c r="D43" s="12"/>
      <c r="E43" s="11"/>
      <c r="F43" s="11"/>
      <c r="G43" s="13"/>
      <c r="H43" s="11"/>
      <c r="J43" s="11"/>
    </row>
    <row r="44" spans="1:10" s="18" customFormat="1" ht="11.5" x14ac:dyDescent="0.25">
      <c r="B44" s="11"/>
      <c r="C44" s="11"/>
      <c r="D44" s="12"/>
      <c r="E44" s="11"/>
      <c r="F44" s="11"/>
      <c r="G44" s="13"/>
      <c r="H44" s="11"/>
      <c r="J44" s="11"/>
    </row>
    <row r="45" spans="1:10" s="18" customFormat="1" ht="11.5" x14ac:dyDescent="0.25">
      <c r="B45" s="11"/>
      <c r="C45" s="11"/>
      <c r="D45" s="12"/>
      <c r="E45" s="11"/>
      <c r="F45" s="11"/>
      <c r="G45" s="13"/>
      <c r="H45" s="11"/>
      <c r="J45" s="11"/>
    </row>
    <row r="46" spans="1:10" s="18" customFormat="1" ht="11.5" x14ac:dyDescent="0.25">
      <c r="B46" s="11"/>
      <c r="C46" s="11"/>
      <c r="D46" s="12"/>
      <c r="E46" s="11"/>
      <c r="F46" s="11"/>
      <c r="G46" s="13"/>
      <c r="H46" s="11"/>
      <c r="J46" s="11"/>
    </row>
    <row r="47" spans="1:10" s="18" customFormat="1" ht="11.5" x14ac:dyDescent="0.25">
      <c r="B47" s="11"/>
      <c r="C47" s="11"/>
      <c r="D47" s="12"/>
      <c r="E47" s="11"/>
      <c r="F47" s="11"/>
      <c r="G47" s="13"/>
      <c r="H47" s="11"/>
      <c r="J47" s="11"/>
    </row>
    <row r="48" spans="1:10" s="18" customFormat="1" ht="11.5" x14ac:dyDescent="0.25">
      <c r="B48" s="11"/>
      <c r="C48" s="11"/>
      <c r="D48" s="12"/>
      <c r="E48" s="11"/>
      <c r="F48" s="11"/>
      <c r="G48" s="13"/>
      <c r="H48" s="11"/>
      <c r="J48" s="11"/>
    </row>
    <row r="49" spans="2:10" s="18" customFormat="1" ht="11.5" x14ac:dyDescent="0.25">
      <c r="B49" s="11"/>
      <c r="C49" s="11"/>
      <c r="D49" s="12"/>
      <c r="E49" s="11"/>
      <c r="F49" s="11"/>
      <c r="G49" s="13"/>
      <c r="H49" s="11"/>
      <c r="J49" s="11"/>
    </row>
    <row r="50" spans="2:10" s="18" customFormat="1" ht="11.5" x14ac:dyDescent="0.25">
      <c r="B50" s="11"/>
      <c r="C50" s="11"/>
      <c r="D50" s="12"/>
      <c r="E50" s="11"/>
      <c r="F50" s="11"/>
      <c r="G50" s="13"/>
      <c r="H50" s="11"/>
      <c r="J50" s="11"/>
    </row>
    <row r="51" spans="2:10" s="18" customFormat="1" ht="11.5" x14ac:dyDescent="0.25">
      <c r="B51" s="11"/>
      <c r="C51" s="11"/>
      <c r="D51" s="12"/>
      <c r="E51" s="11"/>
      <c r="F51" s="11"/>
      <c r="G51" s="13"/>
      <c r="H51" s="11"/>
      <c r="J51" s="11"/>
    </row>
    <row r="52" spans="2:10" s="18" customFormat="1" ht="11.5" x14ac:dyDescent="0.25">
      <c r="B52" s="11"/>
      <c r="C52" s="11"/>
      <c r="D52" s="12"/>
      <c r="E52" s="11"/>
      <c r="F52" s="11"/>
      <c r="G52" s="13"/>
      <c r="H52" s="11"/>
      <c r="J52" s="11"/>
    </row>
    <row r="53" spans="2:10" s="18" customFormat="1" ht="11.5" x14ac:dyDescent="0.25">
      <c r="B53" s="11"/>
      <c r="C53" s="11"/>
      <c r="D53" s="12"/>
      <c r="E53" s="11"/>
      <c r="F53" s="11"/>
      <c r="G53" s="13"/>
      <c r="H53" s="11"/>
      <c r="J53" s="11"/>
    </row>
    <row r="54" spans="2:10" x14ac:dyDescent="0.3">
      <c r="B54" s="11"/>
      <c r="C54" s="11"/>
      <c r="D54" s="12"/>
      <c r="E54" s="11"/>
      <c r="F54" s="11"/>
      <c r="G54" s="13"/>
      <c r="H54" s="11"/>
      <c r="J54" s="11"/>
    </row>
    <row r="55" spans="2:10" x14ac:dyDescent="0.3">
      <c r="B55" s="11"/>
      <c r="C55" s="11"/>
      <c r="D55" s="12"/>
      <c r="E55" s="11"/>
      <c r="F55" s="11"/>
      <c r="G55" s="13"/>
      <c r="H55" s="11"/>
      <c r="J55" s="11"/>
    </row>
    <row r="56" spans="2:10" x14ac:dyDescent="0.3">
      <c r="B56" s="11"/>
      <c r="C56" s="11"/>
      <c r="D56" s="12"/>
      <c r="E56" s="11"/>
      <c r="F56" s="11"/>
      <c r="G56" s="13"/>
      <c r="H56" s="11"/>
      <c r="J56" s="11"/>
    </row>
    <row r="57" spans="2:10" x14ac:dyDescent="0.3">
      <c r="B57" s="11"/>
      <c r="C57" s="11"/>
      <c r="D57" s="12"/>
      <c r="E57" s="11"/>
      <c r="F57" s="11"/>
      <c r="G57" s="13"/>
      <c r="H57" s="11"/>
      <c r="J57" s="11"/>
    </row>
    <row r="58" spans="2:10" x14ac:dyDescent="0.3">
      <c r="B58" s="11"/>
      <c r="C58" s="11"/>
      <c r="D58" s="12"/>
      <c r="E58" s="11"/>
      <c r="F58" s="11"/>
      <c r="G58" s="13"/>
      <c r="H58" s="11"/>
      <c r="J58" s="11"/>
    </row>
    <row r="59" spans="2:10" x14ac:dyDescent="0.3">
      <c r="B59" s="11"/>
      <c r="C59" s="11"/>
      <c r="D59" s="12"/>
      <c r="E59" s="11"/>
      <c r="F59" s="11"/>
      <c r="G59" s="13"/>
      <c r="H59" s="11"/>
      <c r="J59" s="11"/>
    </row>
    <row r="60" spans="2:10" x14ac:dyDescent="0.3">
      <c r="B60" s="11"/>
      <c r="C60" s="11"/>
      <c r="D60" s="12"/>
      <c r="E60" s="11"/>
      <c r="F60" s="11"/>
      <c r="G60" s="13"/>
      <c r="H60" s="11"/>
      <c r="J60" s="11"/>
    </row>
    <row r="61" spans="2:10" x14ac:dyDescent="0.3">
      <c r="B61" s="11"/>
      <c r="C61" s="11"/>
      <c r="D61" s="12"/>
      <c r="E61" s="11"/>
      <c r="F61" s="11"/>
      <c r="G61" s="13"/>
      <c r="H61" s="11"/>
      <c r="J61" s="11"/>
    </row>
    <row r="62" spans="2:10" x14ac:dyDescent="0.3">
      <c r="B62" s="11"/>
      <c r="C62" s="11"/>
      <c r="D62" s="12"/>
      <c r="E62" s="11"/>
      <c r="F62" s="11"/>
      <c r="G62" s="13"/>
      <c r="H62" s="11"/>
      <c r="J62" s="11"/>
    </row>
    <row r="63" spans="2:10" x14ac:dyDescent="0.3">
      <c r="B63" s="11"/>
      <c r="C63" s="11"/>
      <c r="D63" s="12"/>
      <c r="E63" s="11"/>
      <c r="F63" s="11"/>
      <c r="G63" s="13"/>
      <c r="H63" s="11"/>
      <c r="J63" s="11"/>
    </row>
    <row r="64" spans="2:10" x14ac:dyDescent="0.3">
      <c r="B64" s="11"/>
      <c r="C64" s="11"/>
      <c r="D64" s="12"/>
      <c r="E64" s="11"/>
      <c r="F64" s="11"/>
      <c r="G64" s="13"/>
      <c r="H64" s="11"/>
      <c r="J64" s="11"/>
    </row>
    <row r="65" spans="2:10" x14ac:dyDescent="0.3">
      <c r="B65" s="11"/>
      <c r="C65" s="11"/>
      <c r="D65" s="12"/>
      <c r="E65" s="11"/>
      <c r="F65" s="11"/>
      <c r="G65" s="13"/>
      <c r="H65" s="11"/>
      <c r="J65" s="11"/>
    </row>
    <row r="66" spans="2:10" x14ac:dyDescent="0.3">
      <c r="B66" s="11"/>
      <c r="C66" s="11"/>
      <c r="D66" s="12"/>
      <c r="E66" s="11"/>
      <c r="F66" s="11"/>
      <c r="G66" s="13"/>
      <c r="H66" s="11"/>
      <c r="J66" s="11"/>
    </row>
    <row r="67" spans="2:10" x14ac:dyDescent="0.3">
      <c r="B67" s="11"/>
      <c r="C67" s="11"/>
      <c r="D67" s="12"/>
      <c r="E67" s="11"/>
      <c r="F67" s="11"/>
      <c r="G67" s="13"/>
      <c r="H67" s="11"/>
      <c r="J67" s="11"/>
    </row>
    <row r="68" spans="2:10" x14ac:dyDescent="0.3">
      <c r="B68" s="11"/>
      <c r="C68" s="11"/>
      <c r="D68" s="12"/>
      <c r="E68" s="11"/>
      <c r="F68" s="11"/>
      <c r="G68" s="13"/>
      <c r="H68" s="11"/>
      <c r="J68" s="11"/>
    </row>
    <row r="69" spans="2:10" x14ac:dyDescent="0.3">
      <c r="B69" s="11"/>
      <c r="C69" s="11"/>
      <c r="D69" s="12"/>
      <c r="E69" s="11"/>
      <c r="F69" s="11"/>
      <c r="G69" s="13"/>
      <c r="H69" s="11"/>
      <c r="J69" s="11"/>
    </row>
    <row r="70" spans="2:10" x14ac:dyDescent="0.3">
      <c r="B70" s="11"/>
      <c r="C70" s="11"/>
      <c r="D70" s="12"/>
      <c r="E70" s="11"/>
      <c r="F70" s="11"/>
      <c r="G70" s="13"/>
      <c r="H70" s="11"/>
      <c r="J70" s="11"/>
    </row>
    <row r="71" spans="2:10" x14ac:dyDescent="0.3">
      <c r="B71" s="11"/>
      <c r="C71" s="11"/>
      <c r="D71" s="12"/>
      <c r="E71" s="11"/>
      <c r="F71" s="11"/>
      <c r="G71" s="13"/>
      <c r="H71" s="11"/>
      <c r="J71" s="11"/>
    </row>
    <row r="72" spans="2:10" x14ac:dyDescent="0.3">
      <c r="B72" s="11"/>
      <c r="C72" s="11"/>
      <c r="D72" s="12"/>
      <c r="E72" s="11"/>
      <c r="F72" s="11"/>
      <c r="G72" s="13"/>
      <c r="H72" s="11"/>
      <c r="J72" s="11"/>
    </row>
    <row r="73" spans="2:10" x14ac:dyDescent="0.3">
      <c r="B73" s="11"/>
      <c r="C73" s="11"/>
      <c r="D73" s="12"/>
      <c r="E73" s="11"/>
      <c r="F73" s="11"/>
      <c r="G73" s="13"/>
      <c r="H73" s="11"/>
      <c r="J73" s="11"/>
    </row>
    <row r="74" spans="2:10" x14ac:dyDescent="0.3">
      <c r="B74" s="11"/>
      <c r="C74" s="11"/>
      <c r="D74" s="12"/>
      <c r="E74" s="11"/>
      <c r="F74" s="11"/>
      <c r="G74" s="13"/>
      <c r="H74" s="11"/>
      <c r="J74" s="11"/>
    </row>
    <row r="75" spans="2:10" x14ac:dyDescent="0.3">
      <c r="B75" s="11"/>
      <c r="C75" s="11"/>
      <c r="D75" s="12"/>
      <c r="E75" s="11"/>
      <c r="F75" s="11"/>
      <c r="G75" s="13"/>
      <c r="H75" s="11"/>
      <c r="J75" s="11"/>
    </row>
    <row r="76" spans="2:10" x14ac:dyDescent="0.3">
      <c r="B76" s="11"/>
      <c r="C76" s="11"/>
      <c r="D76" s="12"/>
      <c r="E76" s="11"/>
      <c r="F76" s="11"/>
      <c r="G76" s="13"/>
      <c r="H76" s="11"/>
      <c r="J76" s="11"/>
    </row>
    <row r="77" spans="2:10" x14ac:dyDescent="0.3">
      <c r="B77" s="11"/>
      <c r="C77" s="11"/>
      <c r="D77" s="12"/>
      <c r="E77" s="11"/>
      <c r="F77" s="11"/>
      <c r="G77" s="13"/>
      <c r="H77" s="11"/>
      <c r="J77" s="11"/>
    </row>
    <row r="78" spans="2:10" x14ac:dyDescent="0.3">
      <c r="D78" s="12"/>
      <c r="E78" s="11"/>
      <c r="F78" s="11"/>
      <c r="G78" s="13"/>
      <c r="H78" s="11"/>
      <c r="J78" s="11"/>
    </row>
    <row r="79" spans="2:10" x14ac:dyDescent="0.3">
      <c r="D79" s="12"/>
      <c r="E79" s="11"/>
      <c r="F79" s="11"/>
      <c r="G79" s="13"/>
      <c r="H79" s="11"/>
      <c r="J79" s="11"/>
    </row>
    <row r="80" spans="2:10" x14ac:dyDescent="0.3">
      <c r="D80" s="12"/>
      <c r="E80" s="11"/>
      <c r="F80" s="11"/>
      <c r="G80" s="13"/>
      <c r="H80" s="11"/>
      <c r="J80" s="11"/>
    </row>
    <row r="81" spans="4:10" x14ac:dyDescent="0.3">
      <c r="D81" s="12"/>
      <c r="E81" s="11"/>
      <c r="F81" s="11"/>
      <c r="G81" s="13"/>
      <c r="H81" s="11"/>
      <c r="J81" s="11"/>
    </row>
    <row r="82" spans="4:10" x14ac:dyDescent="0.3">
      <c r="D82" s="12"/>
      <c r="E82" s="11"/>
      <c r="F82" s="11"/>
      <c r="G82" s="13"/>
      <c r="H82" s="11"/>
      <c r="J82" s="11"/>
    </row>
    <row r="83" spans="4:10" x14ac:dyDescent="0.3">
      <c r="D83" s="12"/>
      <c r="E83" s="11"/>
      <c r="F83" s="11"/>
      <c r="G83" s="13"/>
      <c r="H83" s="11"/>
      <c r="J83" s="11"/>
    </row>
    <row r="84" spans="4:10" x14ac:dyDescent="0.3">
      <c r="D84" s="12"/>
      <c r="E84" s="11"/>
      <c r="F84" s="11"/>
      <c r="G84" s="13"/>
      <c r="H84" s="11"/>
      <c r="J84" s="11"/>
    </row>
    <row r="85" spans="4:10" x14ac:dyDescent="0.3">
      <c r="D85" s="12"/>
      <c r="E85" s="11"/>
      <c r="F85" s="11"/>
      <c r="G85" s="13"/>
      <c r="H85" s="11"/>
      <c r="J85" s="11"/>
    </row>
    <row r="86" spans="4:10" x14ac:dyDescent="0.3">
      <c r="D86" s="12"/>
      <c r="E86" s="11"/>
      <c r="F86" s="11"/>
      <c r="G86" s="13"/>
      <c r="H86" s="11"/>
      <c r="J86" s="11"/>
    </row>
    <row r="87" spans="4:10" x14ac:dyDescent="0.3">
      <c r="D87" s="12"/>
      <c r="E87" s="11"/>
      <c r="F87" s="11"/>
      <c r="G87" s="13"/>
      <c r="H87" s="11"/>
      <c r="J87" s="11"/>
    </row>
    <row r="88" spans="4:10" x14ac:dyDescent="0.3">
      <c r="D88" s="12"/>
      <c r="E88" s="11"/>
      <c r="F88" s="11"/>
      <c r="G88" s="13"/>
      <c r="H88" s="11"/>
      <c r="J88" s="11"/>
    </row>
    <row r="89" spans="4:10" x14ac:dyDescent="0.3">
      <c r="D89" s="12"/>
      <c r="E89" s="11"/>
      <c r="F89" s="11"/>
      <c r="G89" s="13"/>
      <c r="H89" s="11"/>
      <c r="J89" s="11"/>
    </row>
    <row r="90" spans="4:10" x14ac:dyDescent="0.3">
      <c r="D90" s="12"/>
      <c r="E90" s="11"/>
      <c r="F90" s="11"/>
      <c r="H90" s="11"/>
      <c r="J90" s="11"/>
    </row>
    <row r="91" spans="4:10" x14ac:dyDescent="0.3">
      <c r="D91" s="12"/>
      <c r="E91" s="11"/>
      <c r="F91" s="11"/>
      <c r="H91" s="11"/>
      <c r="J91" s="11"/>
    </row>
    <row r="92" spans="4:10" x14ac:dyDescent="0.3">
      <c r="D92" s="12"/>
      <c r="E92" s="11"/>
      <c r="F92" s="11"/>
      <c r="H92" s="11"/>
      <c r="J92" s="11"/>
    </row>
    <row r="93" spans="4:10" x14ac:dyDescent="0.3">
      <c r="D93" s="12"/>
      <c r="E93" s="11"/>
      <c r="F93" s="11"/>
      <c r="H93" s="11"/>
      <c r="J93" s="11"/>
    </row>
    <row r="94" spans="4:10" x14ac:dyDescent="0.3">
      <c r="D94" s="12"/>
      <c r="E94" s="11"/>
      <c r="F94" s="11"/>
      <c r="H94" s="11"/>
      <c r="J94" s="11"/>
    </row>
    <row r="95" spans="4:10" x14ac:dyDescent="0.3">
      <c r="D95" s="12"/>
      <c r="E95" s="11"/>
      <c r="F95" s="11"/>
      <c r="H95" s="11"/>
      <c r="J95" s="11"/>
    </row>
    <row r="96" spans="4:10" x14ac:dyDescent="0.3">
      <c r="D96" s="12"/>
      <c r="E96" s="11"/>
      <c r="F96" s="11"/>
      <c r="H96" s="11"/>
      <c r="J96" s="11"/>
    </row>
    <row r="97" spans="4:10" x14ac:dyDescent="0.3">
      <c r="D97" s="12"/>
      <c r="E97" s="11"/>
      <c r="F97" s="11"/>
      <c r="H97" s="11"/>
      <c r="J97" s="11"/>
    </row>
    <row r="98" spans="4:10" x14ac:dyDescent="0.3">
      <c r="D98" s="12"/>
      <c r="E98" s="11"/>
      <c r="F98" s="11"/>
      <c r="H98" s="11"/>
      <c r="J98" s="11"/>
    </row>
    <row r="99" spans="4:10" x14ac:dyDescent="0.3">
      <c r="D99" s="12"/>
      <c r="E99" s="11"/>
      <c r="F99" s="11"/>
      <c r="H99" s="11"/>
      <c r="J99" s="11"/>
    </row>
    <row r="100" spans="4:10" x14ac:dyDescent="0.3">
      <c r="D100" s="12"/>
      <c r="E100" s="11"/>
      <c r="F100" s="11"/>
      <c r="H100" s="11"/>
      <c r="J100" s="11"/>
    </row>
    <row r="101" spans="4:10" x14ac:dyDescent="0.3">
      <c r="D101" s="12"/>
      <c r="E101" s="11"/>
      <c r="F101" s="11"/>
      <c r="H101" s="11"/>
      <c r="J101" s="11"/>
    </row>
    <row r="102" spans="4:10" x14ac:dyDescent="0.3">
      <c r="D102" s="12"/>
      <c r="E102" s="11"/>
      <c r="F102" s="11"/>
      <c r="H102" s="11"/>
      <c r="J102" s="11"/>
    </row>
    <row r="103" spans="4:10" x14ac:dyDescent="0.3">
      <c r="D103" s="12"/>
      <c r="E103" s="11"/>
      <c r="F103" s="11"/>
      <c r="H103" s="11"/>
      <c r="J103" s="11"/>
    </row>
    <row r="104" spans="4:10" x14ac:dyDescent="0.3">
      <c r="D104" s="12"/>
      <c r="E104" s="11"/>
      <c r="F104" s="11"/>
      <c r="H104" s="11"/>
      <c r="J104" s="11"/>
    </row>
    <row r="105" spans="4:10" x14ac:dyDescent="0.3">
      <c r="D105" s="12"/>
      <c r="E105" s="11"/>
      <c r="F105" s="11"/>
      <c r="H105" s="11"/>
      <c r="J105" s="11"/>
    </row>
    <row r="106" spans="4:10" x14ac:dyDescent="0.3">
      <c r="D106" s="12"/>
      <c r="E106" s="11"/>
      <c r="F106" s="11"/>
      <c r="H106" s="11"/>
      <c r="J106" s="11"/>
    </row>
    <row r="107" spans="4:10" x14ac:dyDescent="0.3">
      <c r="D107" s="12"/>
      <c r="E107" s="11"/>
      <c r="F107" s="11"/>
      <c r="H107" s="11"/>
      <c r="J107" s="11"/>
    </row>
    <row r="108" spans="4:10" x14ac:dyDescent="0.3">
      <c r="D108" s="12"/>
      <c r="E108" s="11"/>
      <c r="F108" s="11"/>
      <c r="H108" s="11"/>
      <c r="J108" s="11"/>
    </row>
    <row r="109" spans="4:10" x14ac:dyDescent="0.3">
      <c r="D109" s="12"/>
      <c r="E109" s="11"/>
      <c r="F109" s="11"/>
      <c r="H109" s="11"/>
      <c r="J109" s="11"/>
    </row>
    <row r="110" spans="4:10" x14ac:dyDescent="0.3">
      <c r="D110" s="12"/>
      <c r="E110" s="11"/>
      <c r="F110" s="11"/>
      <c r="H110" s="11"/>
      <c r="J110" s="11"/>
    </row>
    <row r="111" spans="4:10" x14ac:dyDescent="0.3">
      <c r="D111" s="12"/>
      <c r="E111" s="11"/>
      <c r="F111" s="11"/>
      <c r="H111" s="11"/>
      <c r="J111" s="11"/>
    </row>
    <row r="112" spans="4:10" x14ac:dyDescent="0.3">
      <c r="D112" s="12"/>
      <c r="E112" s="11"/>
      <c r="F112" s="11"/>
      <c r="H112" s="11"/>
      <c r="J112" s="11"/>
    </row>
    <row r="113" spans="4:10" x14ac:dyDescent="0.3">
      <c r="D113" s="12"/>
      <c r="E113" s="11"/>
      <c r="F113" s="11"/>
      <c r="H113" s="11"/>
      <c r="J113" s="11"/>
    </row>
    <row r="114" spans="4:10" x14ac:dyDescent="0.3">
      <c r="D114" s="12"/>
      <c r="E114" s="11"/>
      <c r="F114" s="11"/>
      <c r="H114" s="11"/>
      <c r="J114" s="11"/>
    </row>
    <row r="115" spans="4:10" x14ac:dyDescent="0.3">
      <c r="D115" s="12"/>
      <c r="E115" s="11"/>
      <c r="F115" s="11"/>
      <c r="H115" s="11"/>
      <c r="J115" s="11"/>
    </row>
    <row r="116" spans="4:10" x14ac:dyDescent="0.3">
      <c r="D116" s="12"/>
      <c r="E116" s="11"/>
      <c r="F116" s="11"/>
      <c r="H116" s="11"/>
      <c r="J116" s="11"/>
    </row>
    <row r="117" spans="4:10" x14ac:dyDescent="0.3">
      <c r="D117" s="12"/>
      <c r="E117" s="11"/>
      <c r="F117" s="11"/>
      <c r="H117" s="11"/>
      <c r="J117" s="11"/>
    </row>
    <row r="118" spans="4:10" x14ac:dyDescent="0.3">
      <c r="D118" s="12"/>
      <c r="E118" s="11"/>
      <c r="F118" s="11"/>
      <c r="H118" s="11"/>
      <c r="J118" s="11"/>
    </row>
    <row r="119" spans="4:10" x14ac:dyDescent="0.3">
      <c r="D119" s="12"/>
      <c r="E119" s="11"/>
      <c r="F119" s="11"/>
      <c r="H119" s="11"/>
      <c r="J119" s="11"/>
    </row>
    <row r="120" spans="4:10" x14ac:dyDescent="0.3">
      <c r="D120" s="12"/>
      <c r="E120" s="11"/>
      <c r="F120" s="11"/>
      <c r="H120" s="11"/>
      <c r="J120" s="11"/>
    </row>
    <row r="121" spans="4:10" x14ac:dyDescent="0.3">
      <c r="D121" s="12"/>
      <c r="E121" s="11"/>
      <c r="F121" s="11"/>
      <c r="H121" s="11"/>
      <c r="J121" s="11"/>
    </row>
    <row r="122" spans="4:10" x14ac:dyDescent="0.3">
      <c r="D122" s="12"/>
      <c r="E122" s="11"/>
      <c r="F122" s="11"/>
      <c r="H122" s="11"/>
      <c r="J122" s="11"/>
    </row>
    <row r="123" spans="4:10" x14ac:dyDescent="0.3">
      <c r="D123" s="12"/>
      <c r="E123" s="11"/>
      <c r="F123" s="11"/>
      <c r="H123" s="11"/>
      <c r="J123" s="11"/>
    </row>
    <row r="124" spans="4:10" x14ac:dyDescent="0.3">
      <c r="D124" s="12"/>
      <c r="E124" s="11"/>
      <c r="F124" s="11"/>
      <c r="H124" s="11"/>
      <c r="J124" s="11"/>
    </row>
    <row r="125" spans="4:10" x14ac:dyDescent="0.3">
      <c r="D125" s="12"/>
      <c r="E125" s="11"/>
      <c r="F125" s="11"/>
      <c r="H125" s="11"/>
      <c r="J125" s="11"/>
    </row>
    <row r="126" spans="4:10" x14ac:dyDescent="0.3">
      <c r="D126" s="12"/>
      <c r="E126" s="11"/>
      <c r="F126" s="11"/>
      <c r="H126" s="11"/>
      <c r="J126" s="11"/>
    </row>
    <row r="127" spans="4:10" x14ac:dyDescent="0.3">
      <c r="D127" s="12"/>
      <c r="E127" s="11"/>
      <c r="F127" s="11"/>
      <c r="H127" s="11"/>
      <c r="J127" s="11"/>
    </row>
    <row r="128" spans="4:10" x14ac:dyDescent="0.3">
      <c r="D128" s="12"/>
      <c r="E128" s="11"/>
      <c r="F128" s="11"/>
      <c r="H128" s="11"/>
      <c r="J128" s="11"/>
    </row>
    <row r="129" spans="4:10" x14ac:dyDescent="0.3">
      <c r="D129" s="12"/>
      <c r="E129" s="11"/>
      <c r="F129" s="11"/>
      <c r="H129" s="11"/>
      <c r="J129" s="11"/>
    </row>
    <row r="130" spans="4:10" x14ac:dyDescent="0.3">
      <c r="D130" s="12"/>
      <c r="E130" s="11"/>
      <c r="F130" s="11"/>
      <c r="H130" s="11"/>
      <c r="J130" s="11"/>
    </row>
    <row r="131" spans="4:10" x14ac:dyDescent="0.3">
      <c r="D131" s="12"/>
      <c r="E131" s="11"/>
      <c r="F131" s="11"/>
      <c r="H131" s="11"/>
      <c r="J131" s="11"/>
    </row>
    <row r="132" spans="4:10" x14ac:dyDescent="0.3">
      <c r="D132" s="12"/>
      <c r="E132" s="11"/>
      <c r="F132" s="11"/>
      <c r="H132" s="11"/>
      <c r="J132" s="11"/>
    </row>
    <row r="133" spans="4:10" x14ac:dyDescent="0.3">
      <c r="D133" s="12"/>
      <c r="E133" s="11"/>
      <c r="F133" s="11"/>
      <c r="H133" s="11"/>
      <c r="J133" s="11"/>
    </row>
    <row r="134" spans="4:10" x14ac:dyDescent="0.3">
      <c r="D134" s="12"/>
      <c r="E134" s="11"/>
      <c r="F134" s="11"/>
      <c r="H134" s="11"/>
      <c r="J134" s="11"/>
    </row>
    <row r="135" spans="4:10" x14ac:dyDescent="0.3">
      <c r="D135" s="12"/>
      <c r="E135" s="11"/>
      <c r="F135" s="11"/>
      <c r="H135" s="11"/>
      <c r="J135" s="11"/>
    </row>
    <row r="136" spans="4:10" x14ac:dyDescent="0.3">
      <c r="D136" s="12"/>
      <c r="E136" s="11"/>
      <c r="F136" s="11"/>
      <c r="H136" s="11"/>
      <c r="J136" s="11"/>
    </row>
    <row r="137" spans="4:10" x14ac:dyDescent="0.3">
      <c r="D137" s="12"/>
      <c r="E137" s="11"/>
      <c r="F137" s="11"/>
      <c r="H137" s="11"/>
      <c r="J137" s="11"/>
    </row>
    <row r="138" spans="4:10" x14ac:dyDescent="0.3">
      <c r="D138" s="12"/>
      <c r="E138" s="11"/>
      <c r="F138" s="11"/>
      <c r="H138" s="11"/>
      <c r="J138" s="11"/>
    </row>
    <row r="139" spans="4:10" x14ac:dyDescent="0.3">
      <c r="D139" s="12"/>
      <c r="E139" s="11"/>
      <c r="F139" s="11"/>
      <c r="H139" s="11"/>
      <c r="J139" s="11"/>
    </row>
    <row r="140" spans="4:10" x14ac:dyDescent="0.3">
      <c r="D140" s="12"/>
      <c r="E140" s="11"/>
      <c r="F140" s="11"/>
      <c r="H140" s="11"/>
      <c r="J140" s="11"/>
    </row>
    <row r="141" spans="4:10" x14ac:dyDescent="0.3">
      <c r="D141" s="12"/>
      <c r="E141" s="11"/>
      <c r="F141" s="11"/>
      <c r="H141" s="11"/>
      <c r="J141" s="11"/>
    </row>
    <row r="142" spans="4:10" x14ac:dyDescent="0.3">
      <c r="D142" s="12"/>
      <c r="E142" s="11"/>
      <c r="F142" s="11"/>
      <c r="H142" s="11"/>
      <c r="J142" s="11"/>
    </row>
    <row r="143" spans="4:10" x14ac:dyDescent="0.3">
      <c r="D143" s="12"/>
      <c r="E143" s="11"/>
      <c r="F143" s="11"/>
      <c r="H143" s="11"/>
      <c r="J143" s="11"/>
    </row>
    <row r="144" spans="4:10" x14ac:dyDescent="0.3">
      <c r="D144" s="12"/>
      <c r="E144" s="11"/>
      <c r="F144" s="11"/>
      <c r="H144" s="11"/>
      <c r="J144" s="11"/>
    </row>
    <row r="145" spans="4:10" x14ac:dyDescent="0.3">
      <c r="D145" s="12"/>
      <c r="E145" s="11"/>
      <c r="F145" s="11"/>
      <c r="H145" s="11"/>
      <c r="J145" s="11"/>
    </row>
    <row r="146" spans="4:10" x14ac:dyDescent="0.3">
      <c r="D146" s="12"/>
      <c r="E146" s="11"/>
      <c r="F146" s="11"/>
      <c r="H146" s="11"/>
      <c r="J146" s="11"/>
    </row>
    <row r="147" spans="4:10" x14ac:dyDescent="0.3">
      <c r="D147" s="12"/>
      <c r="E147" s="11"/>
      <c r="F147" s="11"/>
      <c r="H147" s="11"/>
      <c r="J147" s="11"/>
    </row>
    <row r="148" spans="4:10" x14ac:dyDescent="0.3">
      <c r="D148" s="12"/>
      <c r="E148" s="11"/>
      <c r="F148" s="11"/>
      <c r="H148" s="11"/>
      <c r="J148" s="11"/>
    </row>
    <row r="149" spans="4:10" x14ac:dyDescent="0.3">
      <c r="D149" s="12"/>
      <c r="E149" s="11"/>
      <c r="F149" s="11"/>
      <c r="H149" s="11"/>
      <c r="J149" s="11"/>
    </row>
    <row r="150" spans="4:10" x14ac:dyDescent="0.3">
      <c r="D150" s="12"/>
      <c r="E150" s="11"/>
      <c r="F150" s="11"/>
      <c r="H150" s="11"/>
      <c r="J150" s="11"/>
    </row>
    <row r="151" spans="4:10" x14ac:dyDescent="0.3">
      <c r="D151" s="12"/>
      <c r="E151" s="11"/>
      <c r="F151" s="11"/>
      <c r="H151" s="11"/>
      <c r="J151" s="11"/>
    </row>
    <row r="152" spans="4:10" x14ac:dyDescent="0.3">
      <c r="D152" s="12"/>
      <c r="E152" s="11"/>
      <c r="F152" s="11"/>
      <c r="H152" s="11"/>
      <c r="J152" s="11"/>
    </row>
    <row r="153" spans="4:10" x14ac:dyDescent="0.3">
      <c r="D153" s="12"/>
      <c r="E153" s="11"/>
      <c r="F153" s="11"/>
      <c r="H153" s="11"/>
      <c r="J153" s="11"/>
    </row>
    <row r="154" spans="4:10" x14ac:dyDescent="0.3">
      <c r="D154" s="12"/>
      <c r="E154" s="11"/>
      <c r="F154" s="11"/>
      <c r="H154" s="11"/>
      <c r="J154" s="11"/>
    </row>
    <row r="155" spans="4:10" x14ac:dyDescent="0.3">
      <c r="D155" s="12"/>
      <c r="E155" s="11"/>
      <c r="F155" s="11"/>
      <c r="H155" s="11"/>
      <c r="J155" s="11"/>
    </row>
    <row r="156" spans="4:10" x14ac:dyDescent="0.3">
      <c r="D156" s="12"/>
      <c r="E156" s="11"/>
      <c r="F156" s="11"/>
      <c r="H156" s="11"/>
      <c r="J156" s="11"/>
    </row>
    <row r="157" spans="4:10" x14ac:dyDescent="0.3">
      <c r="D157" s="12"/>
      <c r="E157" s="11"/>
      <c r="F157" s="11"/>
      <c r="H157" s="11"/>
      <c r="J157" s="11"/>
    </row>
    <row r="158" spans="4:10" x14ac:dyDescent="0.3">
      <c r="D158" s="12"/>
      <c r="E158" s="11"/>
      <c r="F158" s="11"/>
      <c r="H158" s="11"/>
      <c r="J158" s="11"/>
    </row>
    <row r="159" spans="4:10" x14ac:dyDescent="0.3">
      <c r="D159" s="12"/>
      <c r="E159" s="11"/>
      <c r="F159" s="11"/>
      <c r="H159" s="11"/>
      <c r="J159" s="11"/>
    </row>
    <row r="160" spans="4:10" x14ac:dyDescent="0.3">
      <c r="D160" s="12"/>
      <c r="E160" s="11"/>
      <c r="F160" s="11"/>
      <c r="H160" s="11"/>
      <c r="J160" s="11"/>
    </row>
    <row r="161" spans="4:10" x14ac:dyDescent="0.3">
      <c r="D161" s="12"/>
      <c r="E161" s="11"/>
      <c r="F161" s="11"/>
      <c r="H161" s="11"/>
      <c r="J161" s="11"/>
    </row>
    <row r="162" spans="4:10" x14ac:dyDescent="0.3">
      <c r="D162" s="12"/>
      <c r="E162" s="11"/>
      <c r="F162" s="11"/>
      <c r="H162" s="11"/>
      <c r="J162" s="11"/>
    </row>
    <row r="163" spans="4:10" x14ac:dyDescent="0.3">
      <c r="D163" s="12"/>
      <c r="E163" s="11"/>
      <c r="F163" s="11"/>
      <c r="H163" s="11"/>
      <c r="J163" s="11"/>
    </row>
    <row r="164" spans="4:10" x14ac:dyDescent="0.3">
      <c r="D164" s="12"/>
      <c r="E164" s="11"/>
      <c r="F164" s="11"/>
      <c r="H164" s="11"/>
      <c r="J164" s="11"/>
    </row>
    <row r="165" spans="4:10" x14ac:dyDescent="0.3">
      <c r="D165" s="12"/>
      <c r="E165" s="11"/>
      <c r="F165" s="11"/>
      <c r="H165" s="11"/>
      <c r="J165" s="11"/>
    </row>
    <row r="166" spans="4:10" x14ac:dyDescent="0.3">
      <c r="D166" s="12"/>
      <c r="E166" s="11"/>
      <c r="F166" s="11"/>
      <c r="H166" s="11"/>
      <c r="J166" s="11"/>
    </row>
    <row r="167" spans="4:10" x14ac:dyDescent="0.3">
      <c r="D167" s="12"/>
      <c r="E167" s="11"/>
      <c r="F167" s="11"/>
      <c r="H167" s="11"/>
      <c r="J167" s="11"/>
    </row>
    <row r="168" spans="4:10" x14ac:dyDescent="0.3">
      <c r="D168" s="12"/>
      <c r="E168" s="11"/>
      <c r="F168" s="11"/>
      <c r="H168" s="11"/>
      <c r="J168" s="11"/>
    </row>
    <row r="169" spans="4:10" x14ac:dyDescent="0.3">
      <c r="D169" s="12"/>
      <c r="E169" s="11"/>
      <c r="F169" s="11"/>
      <c r="H169" s="11"/>
      <c r="J169" s="11"/>
    </row>
    <row r="170" spans="4:10" x14ac:dyDescent="0.3">
      <c r="D170" s="12"/>
      <c r="E170" s="11"/>
      <c r="F170" s="11"/>
      <c r="H170" s="11"/>
      <c r="J170" s="11"/>
    </row>
    <row r="171" spans="4:10" x14ac:dyDescent="0.3">
      <c r="D171" s="12"/>
      <c r="E171" s="11"/>
      <c r="F171" s="11"/>
      <c r="H171" s="11"/>
      <c r="J171" s="11"/>
    </row>
    <row r="172" spans="4:10" x14ac:dyDescent="0.3">
      <c r="D172" s="12"/>
      <c r="E172" s="11"/>
      <c r="F172" s="11"/>
      <c r="H172" s="11"/>
      <c r="J172" s="11"/>
    </row>
    <row r="173" spans="4:10" x14ac:dyDescent="0.3">
      <c r="D173" s="12"/>
      <c r="E173" s="11"/>
      <c r="F173" s="11"/>
      <c r="H173" s="11"/>
      <c r="J173" s="11"/>
    </row>
    <row r="174" spans="4:10" x14ac:dyDescent="0.3">
      <c r="D174" s="12"/>
      <c r="E174" s="11"/>
      <c r="F174" s="11"/>
      <c r="H174" s="11"/>
      <c r="J174" s="11"/>
    </row>
    <row r="175" spans="4:10" x14ac:dyDescent="0.3">
      <c r="D175" s="12"/>
      <c r="E175" s="11"/>
      <c r="F175" s="11"/>
      <c r="H175" s="11"/>
      <c r="J175" s="11"/>
    </row>
    <row r="176" spans="4:10" x14ac:dyDescent="0.3">
      <c r="D176" s="12"/>
      <c r="E176" s="11"/>
      <c r="F176" s="11"/>
      <c r="H176" s="11"/>
      <c r="J176" s="11"/>
    </row>
    <row r="177" spans="4:10" x14ac:dyDescent="0.3">
      <c r="D177" s="12"/>
      <c r="E177" s="11"/>
      <c r="F177" s="11"/>
      <c r="H177" s="11"/>
      <c r="J177" s="11"/>
    </row>
    <row r="178" spans="4:10" x14ac:dyDescent="0.3">
      <c r="D178" s="12"/>
      <c r="E178" s="11"/>
      <c r="F178" s="11"/>
      <c r="H178" s="11"/>
      <c r="J178" s="11"/>
    </row>
    <row r="179" spans="4:10" x14ac:dyDescent="0.3">
      <c r="D179" s="12"/>
      <c r="E179" s="11"/>
      <c r="F179" s="11"/>
      <c r="H179" s="11"/>
      <c r="J179" s="11"/>
    </row>
    <row r="180" spans="4:10" x14ac:dyDescent="0.3">
      <c r="D180" s="12"/>
      <c r="E180" s="11"/>
      <c r="F180" s="11"/>
      <c r="H180" s="11"/>
      <c r="J180" s="11"/>
    </row>
    <row r="181" spans="4:10" x14ac:dyDescent="0.3">
      <c r="D181" s="12"/>
      <c r="E181" s="11"/>
      <c r="F181" s="11"/>
      <c r="H181" s="11"/>
      <c r="J181" s="11"/>
    </row>
    <row r="182" spans="4:10" x14ac:dyDescent="0.3">
      <c r="D182" s="12"/>
      <c r="E182" s="11"/>
      <c r="F182" s="11"/>
      <c r="H182" s="11"/>
      <c r="J182" s="11"/>
    </row>
    <row r="183" spans="4:10" x14ac:dyDescent="0.3">
      <c r="D183" s="12"/>
      <c r="E183" s="11"/>
      <c r="F183" s="11"/>
      <c r="H183" s="11"/>
      <c r="J183" s="11"/>
    </row>
    <row r="184" spans="4:10" x14ac:dyDescent="0.3">
      <c r="D184" s="12"/>
      <c r="E184" s="11"/>
      <c r="F184" s="11"/>
      <c r="H184" s="11"/>
      <c r="J184" s="11"/>
    </row>
    <row r="185" spans="4:10" x14ac:dyDescent="0.3">
      <c r="D185" s="12"/>
      <c r="E185" s="11"/>
      <c r="F185" s="11"/>
      <c r="H185" s="11"/>
      <c r="J185" s="11"/>
    </row>
    <row r="186" spans="4:10" x14ac:dyDescent="0.3">
      <c r="D186" s="12"/>
      <c r="E186" s="11"/>
      <c r="F186" s="11"/>
      <c r="H186" s="11"/>
      <c r="J186" s="11"/>
    </row>
    <row r="187" spans="4:10" x14ac:dyDescent="0.3">
      <c r="D187" s="12"/>
      <c r="E187" s="11"/>
      <c r="F187" s="11"/>
      <c r="H187" s="11"/>
      <c r="J187" s="11"/>
    </row>
    <row r="188" spans="4:10" x14ac:dyDescent="0.3">
      <c r="D188" s="12"/>
      <c r="E188" s="11"/>
      <c r="F188" s="11"/>
      <c r="H188" s="11"/>
      <c r="J188" s="11"/>
    </row>
    <row r="189" spans="4:10" x14ac:dyDescent="0.3">
      <c r="D189" s="12"/>
      <c r="E189" s="11"/>
      <c r="F189" s="11"/>
      <c r="H189" s="11"/>
      <c r="J189" s="11"/>
    </row>
    <row r="190" spans="4:10" x14ac:dyDescent="0.3">
      <c r="D190" s="12"/>
      <c r="E190" s="11"/>
      <c r="F190" s="11"/>
      <c r="H190" s="11"/>
      <c r="J190" s="11"/>
    </row>
    <row r="191" spans="4:10" x14ac:dyDescent="0.3">
      <c r="D191" s="12"/>
      <c r="E191" s="11"/>
      <c r="F191" s="11"/>
      <c r="H191" s="11"/>
      <c r="J191" s="11"/>
    </row>
    <row r="192" spans="4:10" x14ac:dyDescent="0.3">
      <c r="D192" s="12"/>
      <c r="E192" s="11"/>
      <c r="F192" s="11"/>
      <c r="H192" s="11"/>
      <c r="J192" s="11"/>
    </row>
    <row r="193" spans="4:10" x14ac:dyDescent="0.3">
      <c r="D193" s="12"/>
      <c r="E193" s="11"/>
      <c r="F193" s="11"/>
      <c r="H193" s="11"/>
      <c r="J193" s="11"/>
    </row>
    <row r="194" spans="4:10" x14ac:dyDescent="0.3">
      <c r="D194" s="12"/>
      <c r="E194" s="11"/>
      <c r="F194" s="11"/>
      <c r="H194" s="11"/>
      <c r="J194" s="11"/>
    </row>
    <row r="195" spans="4:10" x14ac:dyDescent="0.3">
      <c r="D195" s="12"/>
      <c r="E195" s="11"/>
      <c r="F195" s="11"/>
      <c r="H195" s="11"/>
      <c r="J195" s="11"/>
    </row>
    <row r="196" spans="4:10" x14ac:dyDescent="0.3">
      <c r="D196" s="12"/>
      <c r="E196" s="11"/>
      <c r="F196" s="11"/>
      <c r="H196" s="11"/>
      <c r="J196" s="11"/>
    </row>
    <row r="197" spans="4:10" x14ac:dyDescent="0.3">
      <c r="D197" s="12"/>
      <c r="E197" s="11"/>
      <c r="F197" s="11"/>
      <c r="H197" s="11"/>
      <c r="J197" s="11"/>
    </row>
    <row r="198" spans="4:10" x14ac:dyDescent="0.3">
      <c r="D198" s="12"/>
      <c r="E198" s="11"/>
      <c r="F198" s="11"/>
      <c r="H198" s="11"/>
      <c r="J198" s="11"/>
    </row>
    <row r="199" spans="4:10" x14ac:dyDescent="0.3">
      <c r="D199" s="12"/>
      <c r="E199" s="11"/>
      <c r="F199" s="11"/>
      <c r="H199" s="11"/>
      <c r="J199" s="11"/>
    </row>
    <row r="200" spans="4:10" x14ac:dyDescent="0.3">
      <c r="D200" s="12"/>
      <c r="E200" s="11"/>
      <c r="F200" s="11"/>
      <c r="H200" s="11"/>
      <c r="J200" s="11"/>
    </row>
    <row r="201" spans="4:10" x14ac:dyDescent="0.3">
      <c r="D201" s="12"/>
      <c r="E201" s="11"/>
      <c r="F201" s="11"/>
      <c r="H201" s="11"/>
      <c r="J201" s="11"/>
    </row>
    <row r="202" spans="4:10" x14ac:dyDescent="0.3">
      <c r="D202" s="12"/>
      <c r="E202" s="11"/>
      <c r="F202" s="11"/>
      <c r="H202" s="11"/>
      <c r="J202" s="11"/>
    </row>
    <row r="203" spans="4:10" x14ac:dyDescent="0.3">
      <c r="D203" s="12"/>
      <c r="E203" s="11"/>
      <c r="F203" s="11"/>
      <c r="H203" s="11"/>
      <c r="J203" s="11"/>
    </row>
    <row r="204" spans="4:10" x14ac:dyDescent="0.3">
      <c r="D204" s="12"/>
      <c r="E204" s="11"/>
      <c r="F204" s="11"/>
      <c r="H204" s="11"/>
      <c r="J204" s="11"/>
    </row>
    <row r="205" spans="4:10" x14ac:dyDescent="0.3">
      <c r="D205" s="12"/>
      <c r="E205" s="11"/>
      <c r="F205" s="11"/>
      <c r="H205" s="11"/>
      <c r="J205" s="11"/>
    </row>
    <row r="206" spans="4:10" x14ac:dyDescent="0.3">
      <c r="D206" s="12"/>
      <c r="E206" s="11"/>
      <c r="F206" s="11"/>
      <c r="H206" s="11"/>
      <c r="J206" s="11"/>
    </row>
    <row r="207" spans="4:10" x14ac:dyDescent="0.3">
      <c r="D207" s="12"/>
      <c r="E207" s="11"/>
      <c r="F207" s="11"/>
      <c r="H207" s="11"/>
      <c r="J207" s="11"/>
    </row>
    <row r="208" spans="4:10" x14ac:dyDescent="0.3">
      <c r="D208" s="12"/>
      <c r="E208" s="11"/>
      <c r="F208" s="11"/>
      <c r="H208" s="11"/>
      <c r="J208" s="11"/>
    </row>
    <row r="209" spans="4:10" x14ac:dyDescent="0.3">
      <c r="D209" s="12"/>
      <c r="E209" s="11"/>
      <c r="F209" s="11"/>
      <c r="H209" s="11"/>
      <c r="J209" s="11"/>
    </row>
    <row r="210" spans="4:10" x14ac:dyDescent="0.3">
      <c r="D210" s="12"/>
      <c r="E210" s="11"/>
      <c r="F210" s="11"/>
      <c r="H210" s="11"/>
      <c r="J210" s="11"/>
    </row>
    <row r="211" spans="4:10" x14ac:dyDescent="0.3">
      <c r="D211" s="12"/>
      <c r="E211" s="11"/>
      <c r="F211" s="11"/>
      <c r="H211" s="11"/>
      <c r="J211" s="11"/>
    </row>
    <row r="212" spans="4:10" x14ac:dyDescent="0.3">
      <c r="D212" s="12"/>
      <c r="E212" s="11"/>
      <c r="F212" s="11"/>
      <c r="H212" s="11"/>
      <c r="J212" s="11"/>
    </row>
    <row r="213" spans="4:10" x14ac:dyDescent="0.3">
      <c r="D213" s="12"/>
      <c r="E213" s="11"/>
      <c r="F213" s="11"/>
      <c r="H213" s="11"/>
      <c r="J213" s="11"/>
    </row>
    <row r="214" spans="4:10" x14ac:dyDescent="0.3">
      <c r="D214" s="12"/>
      <c r="E214" s="11"/>
      <c r="F214" s="11"/>
      <c r="H214" s="11"/>
      <c r="J214" s="11"/>
    </row>
    <row r="215" spans="4:10" x14ac:dyDescent="0.3">
      <c r="D215" s="12"/>
      <c r="E215" s="11"/>
      <c r="F215" s="11"/>
      <c r="H215" s="11"/>
      <c r="J215" s="11"/>
    </row>
    <row r="216" spans="4:10" x14ac:dyDescent="0.3">
      <c r="D216" s="12"/>
      <c r="E216" s="11"/>
      <c r="F216" s="11"/>
      <c r="H216" s="11"/>
      <c r="J216" s="11"/>
    </row>
    <row r="217" spans="4:10" x14ac:dyDescent="0.3">
      <c r="D217" s="12"/>
      <c r="E217" s="11"/>
      <c r="F217" s="11"/>
      <c r="H217" s="11"/>
      <c r="J217" s="11"/>
    </row>
    <row r="218" spans="4:10" x14ac:dyDescent="0.3">
      <c r="D218" s="12"/>
      <c r="E218" s="11"/>
      <c r="F218" s="11"/>
      <c r="H218" s="11"/>
      <c r="J218" s="11"/>
    </row>
    <row r="219" spans="4:10" x14ac:dyDescent="0.3">
      <c r="D219" s="12"/>
      <c r="E219" s="11"/>
      <c r="F219" s="11"/>
      <c r="H219" s="11"/>
      <c r="J219" s="11"/>
    </row>
    <row r="220" spans="4:10" x14ac:dyDescent="0.3">
      <c r="D220" s="12"/>
      <c r="E220" s="11"/>
      <c r="F220" s="11"/>
      <c r="H220" s="11"/>
      <c r="J220" s="11"/>
    </row>
    <row r="221" spans="4:10" x14ac:dyDescent="0.3">
      <c r="D221" s="12"/>
      <c r="E221" s="11"/>
      <c r="F221" s="11"/>
      <c r="H221" s="11"/>
      <c r="J221" s="11"/>
    </row>
    <row r="222" spans="4:10" x14ac:dyDescent="0.3">
      <c r="D222" s="12"/>
      <c r="E222" s="11"/>
      <c r="F222" s="11"/>
      <c r="H222" s="11"/>
      <c r="J222" s="11"/>
    </row>
    <row r="223" spans="4:10" x14ac:dyDescent="0.3">
      <c r="D223" s="12"/>
      <c r="E223" s="11"/>
      <c r="F223" s="11"/>
      <c r="H223" s="11"/>
      <c r="J223" s="11"/>
    </row>
    <row r="224" spans="4:10" x14ac:dyDescent="0.3">
      <c r="D224" s="12"/>
      <c r="E224" s="11"/>
      <c r="F224" s="11"/>
      <c r="H224" s="11"/>
      <c r="J224" s="11"/>
    </row>
    <row r="225" spans="4:10" x14ac:dyDescent="0.3">
      <c r="D225" s="12"/>
      <c r="E225" s="11"/>
      <c r="F225" s="11"/>
      <c r="H225" s="11"/>
      <c r="J225" s="11"/>
    </row>
    <row r="226" spans="4:10" x14ac:dyDescent="0.3">
      <c r="D226" s="12"/>
      <c r="E226" s="11"/>
      <c r="F226" s="11"/>
      <c r="H226" s="11"/>
      <c r="J226" s="11"/>
    </row>
    <row r="227" spans="4:10" x14ac:dyDescent="0.3">
      <c r="D227" s="12"/>
      <c r="E227" s="11"/>
      <c r="F227" s="11"/>
      <c r="H227" s="11"/>
      <c r="J227" s="11"/>
    </row>
    <row r="228" spans="4:10" x14ac:dyDescent="0.3">
      <c r="D228" s="12"/>
      <c r="E228" s="11"/>
      <c r="F228" s="11"/>
      <c r="H228" s="11"/>
      <c r="J228" s="11"/>
    </row>
    <row r="229" spans="4:10" x14ac:dyDescent="0.3">
      <c r="D229" s="12"/>
      <c r="E229" s="11"/>
      <c r="F229" s="11"/>
      <c r="H229" s="11"/>
      <c r="J229" s="11"/>
    </row>
    <row r="230" spans="4:10" x14ac:dyDescent="0.3">
      <c r="D230" s="12"/>
      <c r="E230" s="11"/>
      <c r="F230" s="11"/>
      <c r="H230" s="11"/>
      <c r="J230" s="11"/>
    </row>
    <row r="231" spans="4:10" x14ac:dyDescent="0.3">
      <c r="D231" s="12"/>
      <c r="E231" s="11"/>
      <c r="F231" s="11"/>
      <c r="H231" s="11"/>
      <c r="J231" s="11"/>
    </row>
    <row r="232" spans="4:10" x14ac:dyDescent="0.3">
      <c r="D232" s="12"/>
      <c r="E232" s="11"/>
      <c r="F232" s="11"/>
      <c r="H232" s="11"/>
      <c r="J232" s="11"/>
    </row>
    <row r="233" spans="4:10" x14ac:dyDescent="0.3">
      <c r="D233" s="12"/>
      <c r="E233" s="11"/>
      <c r="F233" s="11"/>
      <c r="H233" s="11"/>
      <c r="J233" s="11"/>
    </row>
    <row r="234" spans="4:10" x14ac:dyDescent="0.3">
      <c r="D234" s="12"/>
      <c r="E234" s="11"/>
      <c r="F234" s="11"/>
      <c r="H234" s="11"/>
      <c r="J234" s="11"/>
    </row>
    <row r="235" spans="4:10" x14ac:dyDescent="0.3">
      <c r="D235" s="12"/>
      <c r="E235" s="11"/>
      <c r="F235" s="11"/>
      <c r="H235" s="11"/>
      <c r="J235" s="11"/>
    </row>
    <row r="236" spans="4:10" x14ac:dyDescent="0.3">
      <c r="D236" s="12"/>
      <c r="E236" s="11"/>
      <c r="F236" s="11"/>
      <c r="H236" s="11"/>
      <c r="J236" s="11"/>
    </row>
    <row r="237" spans="4:10" x14ac:dyDescent="0.3">
      <c r="D237" s="12"/>
      <c r="E237" s="11"/>
      <c r="F237" s="11"/>
      <c r="H237" s="11"/>
      <c r="J237" s="11"/>
    </row>
    <row r="238" spans="4:10" x14ac:dyDescent="0.3">
      <c r="D238" s="12"/>
      <c r="E238" s="11"/>
      <c r="F238" s="11"/>
      <c r="H238" s="11"/>
      <c r="J238" s="11"/>
    </row>
    <row r="239" spans="4:10" x14ac:dyDescent="0.3">
      <c r="D239" s="12"/>
      <c r="E239" s="11"/>
      <c r="F239" s="11"/>
      <c r="H239" s="11"/>
      <c r="J239" s="11"/>
    </row>
    <row r="240" spans="4:10" x14ac:dyDescent="0.3">
      <c r="D240" s="12"/>
      <c r="E240" s="11"/>
      <c r="F240" s="11"/>
      <c r="H240" s="11"/>
      <c r="J240" s="11"/>
    </row>
    <row r="241" spans="4:10" x14ac:dyDescent="0.3">
      <c r="D241" s="12"/>
      <c r="E241" s="11"/>
      <c r="F241" s="11"/>
      <c r="H241" s="11"/>
      <c r="J241" s="11"/>
    </row>
    <row r="242" spans="4:10" x14ac:dyDescent="0.3">
      <c r="D242" s="12"/>
      <c r="E242" s="11"/>
      <c r="F242" s="11"/>
      <c r="H242" s="11"/>
      <c r="J242" s="11"/>
    </row>
    <row r="243" spans="4:10" x14ac:dyDescent="0.3">
      <c r="D243" s="12"/>
      <c r="E243" s="11"/>
      <c r="F243" s="11"/>
      <c r="H243" s="11"/>
      <c r="J243" s="11"/>
    </row>
    <row r="244" spans="4:10" x14ac:dyDescent="0.3">
      <c r="D244" s="12"/>
      <c r="E244" s="11"/>
      <c r="F244" s="11"/>
      <c r="H244" s="11"/>
      <c r="J244" s="11"/>
    </row>
    <row r="245" spans="4:10" x14ac:dyDescent="0.3">
      <c r="D245" s="12"/>
      <c r="E245" s="11"/>
      <c r="F245" s="11"/>
      <c r="H245" s="11"/>
      <c r="J245" s="11"/>
    </row>
    <row r="246" spans="4:10" x14ac:dyDescent="0.3">
      <c r="D246" s="12"/>
      <c r="E246" s="11"/>
      <c r="F246" s="11"/>
      <c r="H246" s="11"/>
      <c r="J246" s="11"/>
    </row>
    <row r="247" spans="4:10" x14ac:dyDescent="0.3">
      <c r="D247" s="12"/>
      <c r="E247" s="11"/>
      <c r="F247" s="11"/>
      <c r="H247" s="11"/>
      <c r="J247" s="11"/>
    </row>
    <row r="248" spans="4:10" x14ac:dyDescent="0.3">
      <c r="D248" s="12"/>
      <c r="E248" s="11"/>
      <c r="F248" s="11"/>
      <c r="H248" s="11"/>
      <c r="J248" s="11"/>
    </row>
    <row r="249" spans="4:10" x14ac:dyDescent="0.3">
      <c r="D249" s="12"/>
      <c r="E249" s="11"/>
      <c r="F249" s="11"/>
      <c r="H249" s="11"/>
      <c r="J249" s="11"/>
    </row>
    <row r="250" spans="4:10" x14ac:dyDescent="0.3">
      <c r="D250" s="12"/>
      <c r="E250" s="11"/>
      <c r="F250" s="11"/>
      <c r="H250" s="11"/>
      <c r="J250" s="11"/>
    </row>
    <row r="251" spans="4:10" x14ac:dyDescent="0.3">
      <c r="D251" s="12"/>
      <c r="E251" s="11"/>
      <c r="F251" s="11"/>
      <c r="H251" s="11"/>
      <c r="J251" s="11"/>
    </row>
    <row r="252" spans="4:10" x14ac:dyDescent="0.3">
      <c r="D252" s="12"/>
      <c r="E252" s="11"/>
      <c r="F252" s="11"/>
      <c r="H252" s="11"/>
      <c r="J252" s="11"/>
    </row>
    <row r="253" spans="4:10" x14ac:dyDescent="0.3">
      <c r="D253" s="12"/>
      <c r="E253" s="11"/>
      <c r="F253" s="11"/>
      <c r="H253" s="11"/>
      <c r="J253" s="11"/>
    </row>
    <row r="254" spans="4:10" x14ac:dyDescent="0.3">
      <c r="D254" s="12"/>
      <c r="E254" s="11"/>
      <c r="F254" s="11"/>
      <c r="H254" s="11"/>
      <c r="J254" s="11"/>
    </row>
    <row r="255" spans="4:10" x14ac:dyDescent="0.3">
      <c r="D255" s="12"/>
      <c r="E255" s="11"/>
      <c r="F255" s="11"/>
      <c r="H255" s="11"/>
      <c r="J255" s="11"/>
    </row>
    <row r="256" spans="4:10" x14ac:dyDescent="0.3">
      <c r="D256" s="12"/>
      <c r="E256" s="11"/>
      <c r="F256" s="11"/>
      <c r="H256" s="11"/>
      <c r="J256" s="11"/>
    </row>
    <row r="257" spans="4:10" x14ac:dyDescent="0.3">
      <c r="D257" s="12"/>
      <c r="E257" s="11"/>
      <c r="F257" s="11"/>
      <c r="H257" s="11"/>
      <c r="J257" s="11"/>
    </row>
    <row r="258" spans="4:10" x14ac:dyDescent="0.3">
      <c r="D258" s="12"/>
      <c r="E258" s="11"/>
      <c r="F258" s="11"/>
      <c r="H258" s="11"/>
      <c r="J258" s="11"/>
    </row>
    <row r="259" spans="4:10" x14ac:dyDescent="0.3">
      <c r="D259" s="12"/>
      <c r="E259" s="11"/>
      <c r="F259" s="11"/>
      <c r="H259" s="11"/>
      <c r="J259" s="11"/>
    </row>
    <row r="260" spans="4:10" x14ac:dyDescent="0.3">
      <c r="D260" s="12"/>
      <c r="E260" s="11"/>
      <c r="F260" s="11"/>
      <c r="H260" s="11"/>
      <c r="J260" s="11"/>
    </row>
    <row r="261" spans="4:10" x14ac:dyDescent="0.3">
      <c r="D261" s="12"/>
      <c r="E261" s="11"/>
      <c r="F261" s="11"/>
      <c r="H261" s="11"/>
      <c r="J261" s="11"/>
    </row>
    <row r="262" spans="4:10" x14ac:dyDescent="0.3">
      <c r="D262" s="12"/>
      <c r="E262" s="11"/>
      <c r="F262" s="11"/>
      <c r="H262" s="11"/>
      <c r="J262" s="11"/>
    </row>
    <row r="263" spans="4:10" x14ac:dyDescent="0.3">
      <c r="D263" s="12"/>
      <c r="E263" s="11"/>
      <c r="F263" s="11"/>
      <c r="H263" s="11"/>
      <c r="J263" s="11"/>
    </row>
    <row r="264" spans="4:10" x14ac:dyDescent="0.3">
      <c r="D264" s="12"/>
      <c r="E264" s="11"/>
      <c r="F264" s="11"/>
      <c r="H264" s="11"/>
      <c r="J264" s="11"/>
    </row>
    <row r="265" spans="4:10" x14ac:dyDescent="0.3">
      <c r="D265" s="12"/>
      <c r="E265" s="11"/>
      <c r="F265" s="11"/>
      <c r="H265" s="11"/>
      <c r="J265" s="11"/>
    </row>
    <row r="266" spans="4:10" x14ac:dyDescent="0.3">
      <c r="D266" s="12"/>
      <c r="E266" s="11"/>
      <c r="F266" s="11"/>
      <c r="H266" s="11"/>
      <c r="J266" s="11"/>
    </row>
    <row r="267" spans="4:10" x14ac:dyDescent="0.3">
      <c r="D267" s="12"/>
      <c r="E267" s="11"/>
      <c r="F267" s="11"/>
      <c r="H267" s="11"/>
      <c r="J267" s="11"/>
    </row>
    <row r="268" spans="4:10" x14ac:dyDescent="0.3">
      <c r="D268" s="12"/>
      <c r="E268" s="11"/>
      <c r="F268" s="11"/>
      <c r="H268" s="11"/>
      <c r="J268" s="11"/>
    </row>
    <row r="269" spans="4:10" x14ac:dyDescent="0.3">
      <c r="D269" s="12"/>
      <c r="E269" s="11"/>
      <c r="F269" s="11"/>
      <c r="H269" s="11"/>
      <c r="J269" s="11"/>
    </row>
    <row r="270" spans="4:10" x14ac:dyDescent="0.3">
      <c r="D270" s="12"/>
      <c r="E270" s="11"/>
      <c r="F270" s="11"/>
      <c r="H270" s="11"/>
      <c r="J270" s="11"/>
    </row>
    <row r="271" spans="4:10" x14ac:dyDescent="0.3">
      <c r="D271" s="12"/>
      <c r="E271" s="11"/>
      <c r="F271" s="11"/>
      <c r="H271" s="11"/>
      <c r="J271" s="11"/>
    </row>
    <row r="272" spans="4:10" x14ac:dyDescent="0.3">
      <c r="D272" s="12"/>
      <c r="E272" s="11"/>
      <c r="F272" s="11"/>
      <c r="H272" s="11"/>
      <c r="J272" s="11"/>
    </row>
    <row r="273" spans="4:10" x14ac:dyDescent="0.3">
      <c r="D273" s="12"/>
      <c r="E273" s="11"/>
      <c r="F273" s="11"/>
      <c r="H273" s="11"/>
      <c r="J273" s="11"/>
    </row>
    <row r="274" spans="4:10" x14ac:dyDescent="0.3">
      <c r="D274" s="12"/>
      <c r="E274" s="11"/>
      <c r="F274" s="11"/>
      <c r="H274" s="11"/>
      <c r="J274" s="11"/>
    </row>
    <row r="275" spans="4:10" x14ac:dyDescent="0.3">
      <c r="D275" s="12"/>
      <c r="E275" s="11"/>
      <c r="F275" s="11"/>
      <c r="H275" s="11"/>
      <c r="J275" s="11"/>
    </row>
    <row r="276" spans="4:10" x14ac:dyDescent="0.3">
      <c r="D276" s="12"/>
      <c r="E276" s="11"/>
      <c r="F276" s="11"/>
      <c r="H276" s="11"/>
      <c r="J276" s="11"/>
    </row>
    <row r="277" spans="4:10" x14ac:dyDescent="0.3">
      <c r="D277" s="12"/>
      <c r="E277" s="11"/>
      <c r="F277" s="11"/>
      <c r="H277" s="11"/>
      <c r="J277" s="11"/>
    </row>
    <row r="278" spans="4:10" x14ac:dyDescent="0.3">
      <c r="D278" s="12"/>
      <c r="E278" s="11"/>
      <c r="F278" s="11"/>
      <c r="H278" s="11"/>
      <c r="J278" s="11"/>
    </row>
    <row r="279" spans="4:10" x14ac:dyDescent="0.3">
      <c r="D279" s="12"/>
      <c r="E279" s="11"/>
      <c r="F279" s="11"/>
      <c r="H279" s="11"/>
      <c r="J279" s="11"/>
    </row>
    <row r="280" spans="4:10" x14ac:dyDescent="0.3">
      <c r="D280" s="12"/>
      <c r="E280" s="11"/>
      <c r="F280" s="11"/>
      <c r="H280" s="11"/>
      <c r="J280" s="11"/>
    </row>
    <row r="281" spans="4:10" x14ac:dyDescent="0.3">
      <c r="D281" s="12"/>
      <c r="E281" s="11"/>
      <c r="F281" s="11"/>
      <c r="H281" s="11"/>
      <c r="J281" s="11"/>
    </row>
    <row r="282" spans="4:10" x14ac:dyDescent="0.3">
      <c r="D282" s="12"/>
      <c r="E282" s="11"/>
      <c r="F282" s="11"/>
      <c r="H282" s="11"/>
      <c r="J282" s="11"/>
    </row>
    <row r="283" spans="4:10" x14ac:dyDescent="0.3">
      <c r="D283" s="12"/>
      <c r="E283" s="11"/>
      <c r="F283" s="11"/>
      <c r="H283" s="11"/>
      <c r="J283" s="11"/>
    </row>
    <row r="284" spans="4:10" x14ac:dyDescent="0.3">
      <c r="D284" s="12"/>
      <c r="E284" s="11"/>
      <c r="F284" s="11"/>
      <c r="H284" s="11"/>
      <c r="J284" s="11"/>
    </row>
    <row r="285" spans="4:10" x14ac:dyDescent="0.3">
      <c r="D285" s="12"/>
      <c r="E285" s="11"/>
      <c r="F285" s="11"/>
      <c r="H285" s="11"/>
      <c r="J285" s="11"/>
    </row>
    <row r="286" spans="4:10" x14ac:dyDescent="0.3">
      <c r="D286" s="12"/>
      <c r="E286" s="11"/>
      <c r="F286" s="11"/>
      <c r="H286" s="11"/>
      <c r="J286" s="11"/>
    </row>
    <row r="287" spans="4:10" x14ac:dyDescent="0.3">
      <c r="D287" s="12"/>
      <c r="E287" s="11"/>
      <c r="F287" s="11"/>
      <c r="H287" s="11"/>
      <c r="J287" s="11"/>
    </row>
    <row r="288" spans="4:10" x14ac:dyDescent="0.3">
      <c r="D288" s="12"/>
      <c r="E288" s="11"/>
      <c r="F288" s="11"/>
      <c r="H288" s="11"/>
      <c r="J288" s="11"/>
    </row>
    <row r="289" spans="4:10" x14ac:dyDescent="0.3">
      <c r="D289" s="12"/>
      <c r="E289" s="11"/>
      <c r="F289" s="11"/>
      <c r="H289" s="11"/>
      <c r="J289" s="11"/>
    </row>
    <row r="290" spans="4:10" x14ac:dyDescent="0.3">
      <c r="D290" s="12"/>
      <c r="E290" s="11"/>
      <c r="F290" s="11"/>
      <c r="H290" s="11"/>
      <c r="J290" s="11"/>
    </row>
    <row r="291" spans="4:10" x14ac:dyDescent="0.3">
      <c r="D291" s="12"/>
      <c r="E291" s="11"/>
      <c r="F291" s="11"/>
      <c r="H291" s="11"/>
      <c r="J291" s="11"/>
    </row>
    <row r="292" spans="4:10" x14ac:dyDescent="0.3">
      <c r="D292" s="12"/>
      <c r="E292" s="11"/>
      <c r="F292" s="11"/>
      <c r="H292" s="11"/>
      <c r="J292" s="11"/>
    </row>
    <row r="293" spans="4:10" x14ac:dyDescent="0.3">
      <c r="D293" s="12"/>
      <c r="E293" s="11"/>
      <c r="F293" s="11"/>
      <c r="H293" s="11"/>
      <c r="J293" s="11"/>
    </row>
    <row r="294" spans="4:10" x14ac:dyDescent="0.3">
      <c r="D294" s="12"/>
      <c r="E294" s="11"/>
      <c r="F294" s="11"/>
      <c r="H294" s="11"/>
      <c r="J294" s="11"/>
    </row>
    <row r="295" spans="4:10" x14ac:dyDescent="0.3">
      <c r="D295" s="12"/>
      <c r="E295" s="11"/>
      <c r="F295" s="11"/>
      <c r="H295" s="11"/>
      <c r="J295" s="11"/>
    </row>
    <row r="296" spans="4:10" x14ac:dyDescent="0.3">
      <c r="D296" s="12"/>
      <c r="E296" s="11"/>
      <c r="F296" s="11"/>
      <c r="H296" s="11"/>
      <c r="J296" s="11"/>
    </row>
    <row r="297" spans="4:10" x14ac:dyDescent="0.3">
      <c r="D297" s="12"/>
      <c r="E297" s="11"/>
      <c r="F297" s="11"/>
      <c r="H297" s="11"/>
      <c r="J297" s="11"/>
    </row>
    <row r="298" spans="4:10" x14ac:dyDescent="0.3">
      <c r="D298" s="12"/>
      <c r="E298" s="11"/>
      <c r="F298" s="11"/>
      <c r="H298" s="11"/>
      <c r="J298" s="11"/>
    </row>
    <row r="299" spans="4:10" x14ac:dyDescent="0.3">
      <c r="D299" s="12"/>
      <c r="E299" s="11"/>
      <c r="F299" s="11"/>
      <c r="H299" s="11"/>
      <c r="J299" s="11"/>
    </row>
    <row r="300" spans="4:10" x14ac:dyDescent="0.3">
      <c r="D300" s="12"/>
      <c r="E300" s="11"/>
      <c r="F300" s="11"/>
      <c r="H300" s="11"/>
      <c r="J300" s="11"/>
    </row>
    <row r="301" spans="4:10" x14ac:dyDescent="0.3">
      <c r="D301" s="12"/>
      <c r="E301" s="11"/>
      <c r="F301" s="11"/>
      <c r="H301" s="11"/>
      <c r="J301" s="11"/>
    </row>
    <row r="302" spans="4:10" x14ac:dyDescent="0.3">
      <c r="D302" s="12"/>
      <c r="E302" s="11"/>
      <c r="F302" s="11"/>
      <c r="H302" s="11"/>
      <c r="J302" s="11"/>
    </row>
    <row r="303" spans="4:10" x14ac:dyDescent="0.3">
      <c r="D303" s="12"/>
      <c r="E303" s="11"/>
      <c r="F303" s="11"/>
      <c r="H303" s="11"/>
      <c r="J303" s="11"/>
    </row>
    <row r="304" spans="4:10" x14ac:dyDescent="0.3">
      <c r="D304" s="12"/>
      <c r="E304" s="11"/>
      <c r="F304" s="11"/>
      <c r="H304" s="11"/>
      <c r="J304" s="11"/>
    </row>
    <row r="305" spans="4:10" x14ac:dyDescent="0.3">
      <c r="D305" s="12"/>
      <c r="E305" s="11"/>
      <c r="F305" s="11"/>
      <c r="H305" s="11"/>
      <c r="J305" s="11"/>
    </row>
    <row r="306" spans="4:10" x14ac:dyDescent="0.3">
      <c r="D306" s="12"/>
      <c r="E306" s="11"/>
      <c r="F306" s="11"/>
      <c r="H306" s="11"/>
      <c r="J306" s="11"/>
    </row>
    <row r="307" spans="4:10" x14ac:dyDescent="0.3">
      <c r="D307" s="12"/>
      <c r="E307" s="11"/>
      <c r="F307" s="11"/>
      <c r="H307" s="11"/>
      <c r="J307" s="11"/>
    </row>
    <row r="308" spans="4:10" x14ac:dyDescent="0.3">
      <c r="D308" s="12"/>
      <c r="E308" s="11"/>
      <c r="F308" s="11"/>
      <c r="H308" s="11"/>
      <c r="J308" s="11"/>
    </row>
    <row r="309" spans="4:10" x14ac:dyDescent="0.3">
      <c r="D309" s="12"/>
      <c r="E309" s="11"/>
      <c r="F309" s="11"/>
      <c r="H309" s="11"/>
      <c r="J309" s="11"/>
    </row>
    <row r="310" spans="4:10" x14ac:dyDescent="0.3">
      <c r="D310" s="12"/>
      <c r="E310" s="11"/>
      <c r="F310" s="11"/>
      <c r="H310" s="11"/>
      <c r="J310" s="11"/>
    </row>
    <row r="311" spans="4:10" x14ac:dyDescent="0.3">
      <c r="D311" s="12"/>
      <c r="E311" s="11"/>
      <c r="F311" s="11"/>
      <c r="H311" s="11"/>
      <c r="J311" s="11"/>
    </row>
    <row r="312" spans="4:10" x14ac:dyDescent="0.3">
      <c r="D312" s="12"/>
      <c r="E312" s="11"/>
      <c r="F312" s="11"/>
      <c r="H312" s="11"/>
      <c r="J312" s="11"/>
    </row>
    <row r="313" spans="4:10" x14ac:dyDescent="0.3">
      <c r="D313" s="12"/>
      <c r="E313" s="11"/>
      <c r="F313" s="11"/>
      <c r="H313" s="11"/>
      <c r="J313" s="11"/>
    </row>
    <row r="314" spans="4:10" x14ac:dyDescent="0.3">
      <c r="D314" s="12"/>
      <c r="E314" s="11"/>
      <c r="F314" s="11"/>
      <c r="H314" s="11"/>
      <c r="J314" s="11"/>
    </row>
    <row r="315" spans="4:10" x14ac:dyDescent="0.3">
      <c r="D315" s="12"/>
      <c r="E315" s="11"/>
      <c r="F315" s="11"/>
      <c r="H315" s="11"/>
      <c r="J315" s="11"/>
    </row>
    <row r="316" spans="4:10" x14ac:dyDescent="0.3">
      <c r="D316" s="12"/>
      <c r="E316" s="11"/>
      <c r="F316" s="11"/>
      <c r="H316" s="11"/>
      <c r="J316" s="11"/>
    </row>
    <row r="317" spans="4:10" x14ac:dyDescent="0.3">
      <c r="D317" s="12"/>
      <c r="E317" s="11"/>
      <c r="F317" s="11"/>
      <c r="H317" s="11"/>
      <c r="J317" s="11"/>
    </row>
    <row r="318" spans="4:10" x14ac:dyDescent="0.3">
      <c r="D318" s="12"/>
      <c r="E318" s="11"/>
      <c r="F318" s="11"/>
      <c r="H318" s="11"/>
      <c r="J318" s="11"/>
    </row>
    <row r="319" spans="4:10" x14ac:dyDescent="0.3">
      <c r="D319" s="12"/>
      <c r="E319" s="11"/>
      <c r="F319" s="11"/>
      <c r="H319" s="11"/>
      <c r="J319" s="11"/>
    </row>
    <row r="320" spans="4:10" x14ac:dyDescent="0.3">
      <c r="D320" s="12"/>
      <c r="E320" s="11"/>
      <c r="F320" s="11"/>
      <c r="H320" s="11"/>
      <c r="J320" s="11"/>
    </row>
    <row r="321" spans="4:10" x14ac:dyDescent="0.3">
      <c r="D321" s="12"/>
      <c r="E321" s="11"/>
      <c r="F321" s="11"/>
      <c r="H321" s="11"/>
      <c r="J321" s="11"/>
    </row>
    <row r="322" spans="4:10" x14ac:dyDescent="0.3">
      <c r="D322" s="12"/>
      <c r="E322" s="11"/>
      <c r="F322" s="11"/>
      <c r="H322" s="11"/>
      <c r="J322" s="11"/>
    </row>
    <row r="323" spans="4:10" x14ac:dyDescent="0.3">
      <c r="D323" s="12"/>
      <c r="E323" s="11"/>
      <c r="F323" s="11"/>
      <c r="H323" s="11"/>
      <c r="J323" s="11"/>
    </row>
    <row r="324" spans="4:10" x14ac:dyDescent="0.3">
      <c r="D324" s="12"/>
      <c r="E324" s="11"/>
      <c r="F324" s="11"/>
      <c r="H324" s="11"/>
      <c r="J324" s="11"/>
    </row>
    <row r="325" spans="4:10" x14ac:dyDescent="0.3">
      <c r="D325" s="12"/>
      <c r="E325" s="11"/>
      <c r="F325" s="11"/>
      <c r="H325" s="11"/>
      <c r="J325" s="11"/>
    </row>
    <row r="326" spans="4:10" x14ac:dyDescent="0.3">
      <c r="D326" s="12"/>
      <c r="E326" s="11"/>
      <c r="F326" s="11"/>
      <c r="H326" s="11"/>
      <c r="J326" s="11"/>
    </row>
    <row r="327" spans="4:10" x14ac:dyDescent="0.3">
      <c r="D327" s="12"/>
      <c r="E327" s="11"/>
      <c r="F327" s="11"/>
      <c r="H327" s="11"/>
      <c r="J327" s="11"/>
    </row>
    <row r="328" spans="4:10" x14ac:dyDescent="0.3">
      <c r="D328" s="12"/>
      <c r="E328" s="11"/>
      <c r="F328" s="11"/>
      <c r="H328" s="11"/>
      <c r="J328" s="11"/>
    </row>
    <row r="329" spans="4:10" x14ac:dyDescent="0.3">
      <c r="D329" s="12"/>
      <c r="E329" s="11"/>
      <c r="F329" s="11"/>
      <c r="H329" s="11"/>
      <c r="J329" s="11"/>
    </row>
    <row r="330" spans="4:10" x14ac:dyDescent="0.3">
      <c r="D330" s="12"/>
      <c r="E330" s="11"/>
      <c r="F330" s="11"/>
      <c r="H330" s="11"/>
      <c r="J330" s="11"/>
    </row>
    <row r="331" spans="4:10" x14ac:dyDescent="0.3">
      <c r="D331" s="12"/>
      <c r="E331" s="11"/>
      <c r="F331" s="11"/>
      <c r="H331" s="11"/>
      <c r="J331" s="11"/>
    </row>
    <row r="332" spans="4:10" x14ac:dyDescent="0.3">
      <c r="D332" s="12"/>
      <c r="E332" s="11"/>
      <c r="F332" s="11"/>
      <c r="H332" s="11"/>
      <c r="J332" s="11"/>
    </row>
    <row r="333" spans="4:10" x14ac:dyDescent="0.3">
      <c r="D333" s="12"/>
      <c r="E333" s="11"/>
      <c r="F333" s="11"/>
      <c r="H333" s="11"/>
      <c r="J333" s="11"/>
    </row>
    <row r="334" spans="4:10" x14ac:dyDescent="0.3">
      <c r="D334" s="12"/>
      <c r="E334" s="11"/>
      <c r="F334" s="11"/>
      <c r="H334" s="11"/>
      <c r="J334" s="11"/>
    </row>
    <row r="335" spans="4:10" x14ac:dyDescent="0.3">
      <c r="D335" s="12"/>
      <c r="E335" s="11"/>
      <c r="F335" s="11"/>
      <c r="H335" s="11"/>
      <c r="J335" s="11"/>
    </row>
    <row r="336" spans="4:10" x14ac:dyDescent="0.3">
      <c r="D336" s="12"/>
      <c r="E336" s="11"/>
      <c r="F336" s="11"/>
      <c r="H336" s="11"/>
      <c r="J336" s="11"/>
    </row>
    <row r="337" spans="4:10" x14ac:dyDescent="0.3">
      <c r="D337" s="12"/>
      <c r="E337" s="11"/>
      <c r="F337" s="11"/>
      <c r="H337" s="11"/>
      <c r="J337" s="11"/>
    </row>
    <row r="338" spans="4:10" x14ac:dyDescent="0.3">
      <c r="D338" s="12"/>
      <c r="E338" s="11"/>
      <c r="F338" s="11"/>
      <c r="H338" s="11"/>
      <c r="J338" s="11"/>
    </row>
    <row r="339" spans="4:10" x14ac:dyDescent="0.3">
      <c r="D339" s="12"/>
      <c r="E339" s="11"/>
      <c r="F339" s="11"/>
      <c r="H339" s="11"/>
      <c r="J339" s="11"/>
    </row>
    <row r="340" spans="4:10" x14ac:dyDescent="0.3">
      <c r="D340" s="12"/>
      <c r="E340" s="11"/>
      <c r="F340" s="11"/>
      <c r="H340" s="11"/>
      <c r="J340" s="11"/>
    </row>
    <row r="341" spans="4:10" x14ac:dyDescent="0.3">
      <c r="D341" s="12"/>
      <c r="E341" s="11"/>
      <c r="F341" s="11"/>
      <c r="H341" s="11"/>
      <c r="J341" s="11"/>
    </row>
    <row r="342" spans="4:10" x14ac:dyDescent="0.3">
      <c r="D342" s="12"/>
      <c r="E342" s="11"/>
      <c r="F342" s="11"/>
      <c r="H342" s="11"/>
      <c r="J342" s="11"/>
    </row>
    <row r="343" spans="4:10" x14ac:dyDescent="0.3">
      <c r="D343" s="12"/>
      <c r="E343" s="11"/>
      <c r="F343" s="11"/>
      <c r="H343" s="11"/>
      <c r="J343" s="11"/>
    </row>
    <row r="344" spans="4:10" x14ac:dyDescent="0.3">
      <c r="D344" s="12"/>
      <c r="E344" s="11"/>
      <c r="F344" s="11"/>
      <c r="H344" s="11"/>
      <c r="J344" s="11"/>
    </row>
    <row r="345" spans="4:10" x14ac:dyDescent="0.3">
      <c r="D345" s="12"/>
      <c r="E345" s="11"/>
      <c r="F345" s="11"/>
      <c r="H345" s="11"/>
      <c r="J345" s="11"/>
    </row>
    <row r="346" spans="4:10" x14ac:dyDescent="0.3">
      <c r="D346" s="12"/>
      <c r="E346" s="11"/>
      <c r="F346" s="11"/>
      <c r="H346" s="11"/>
      <c r="J346" s="11"/>
    </row>
    <row r="347" spans="4:10" x14ac:dyDescent="0.3">
      <c r="D347" s="12"/>
      <c r="E347" s="11"/>
      <c r="F347" s="11"/>
      <c r="H347" s="11"/>
      <c r="J347" s="11"/>
    </row>
    <row r="348" spans="4:10" x14ac:dyDescent="0.3">
      <c r="D348" s="12"/>
      <c r="E348" s="11"/>
      <c r="F348" s="11"/>
      <c r="H348" s="11"/>
      <c r="J348" s="11"/>
    </row>
    <row r="349" spans="4:10" x14ac:dyDescent="0.3">
      <c r="D349" s="12"/>
      <c r="E349" s="11"/>
      <c r="F349" s="11"/>
      <c r="H349" s="11"/>
      <c r="J349" s="11"/>
    </row>
    <row r="350" spans="4:10" x14ac:dyDescent="0.3">
      <c r="D350" s="12"/>
      <c r="E350" s="11"/>
      <c r="F350" s="11"/>
      <c r="H350" s="11"/>
      <c r="J350" s="11"/>
    </row>
    <row r="351" spans="4:10" x14ac:dyDescent="0.3">
      <c r="D351" s="12"/>
      <c r="E351" s="11"/>
      <c r="F351" s="11"/>
      <c r="H351" s="11"/>
      <c r="J351" s="11"/>
    </row>
    <row r="352" spans="4:10" x14ac:dyDescent="0.3">
      <c r="D352" s="12"/>
      <c r="E352" s="11"/>
      <c r="F352" s="11"/>
      <c r="H352" s="11"/>
      <c r="J352" s="11"/>
    </row>
    <row r="353" spans="4:10" x14ac:dyDescent="0.3">
      <c r="D353" s="12"/>
      <c r="E353" s="11"/>
      <c r="F353" s="11"/>
      <c r="H353" s="11"/>
      <c r="J353" s="11"/>
    </row>
    <row r="354" spans="4:10" x14ac:dyDescent="0.3">
      <c r="D354" s="12"/>
      <c r="E354" s="11"/>
      <c r="F354" s="11"/>
      <c r="H354" s="11"/>
      <c r="J354" s="11"/>
    </row>
    <row r="355" spans="4:10" x14ac:dyDescent="0.3">
      <c r="D355" s="12"/>
      <c r="E355" s="11"/>
      <c r="F355" s="11"/>
      <c r="H355" s="11"/>
      <c r="J355" s="11"/>
    </row>
    <row r="356" spans="4:10" x14ac:dyDescent="0.3">
      <c r="D356" s="12"/>
      <c r="E356" s="11"/>
      <c r="F356" s="11"/>
      <c r="H356" s="11"/>
      <c r="J356" s="11"/>
    </row>
    <row r="357" spans="4:10" x14ac:dyDescent="0.3">
      <c r="D357" s="12"/>
      <c r="E357" s="11"/>
      <c r="F357" s="11"/>
      <c r="H357" s="11"/>
      <c r="J357" s="11"/>
    </row>
    <row r="358" spans="4:10" x14ac:dyDescent="0.3">
      <c r="D358" s="12"/>
      <c r="E358" s="11"/>
      <c r="H358" s="11"/>
      <c r="J358" s="11"/>
    </row>
    <row r="359" spans="4:10" x14ac:dyDescent="0.3">
      <c r="D359" s="12"/>
      <c r="E359" s="11"/>
      <c r="H359" s="11"/>
      <c r="J359" s="11"/>
    </row>
    <row r="360" spans="4:10" x14ac:dyDescent="0.3">
      <c r="D360" s="12"/>
      <c r="E360" s="11"/>
      <c r="H360" s="11"/>
      <c r="J360" s="11"/>
    </row>
    <row r="361" spans="4:10" x14ac:dyDescent="0.3">
      <c r="D361" s="12"/>
      <c r="E361" s="11"/>
      <c r="H361" s="11"/>
      <c r="J361" s="11"/>
    </row>
    <row r="362" spans="4:10" x14ac:dyDescent="0.3">
      <c r="D362" s="12"/>
      <c r="E362" s="11"/>
      <c r="H362" s="11"/>
      <c r="J362" s="11"/>
    </row>
    <row r="363" spans="4:10" x14ac:dyDescent="0.3">
      <c r="D363" s="12"/>
      <c r="E363" s="11"/>
      <c r="H363" s="11"/>
      <c r="J363" s="11"/>
    </row>
    <row r="364" spans="4:10" x14ac:dyDescent="0.3">
      <c r="D364" s="12"/>
      <c r="E364" s="11"/>
      <c r="H364" s="11"/>
      <c r="J364" s="11"/>
    </row>
    <row r="365" spans="4:10" x14ac:dyDescent="0.3">
      <c r="D365" s="12"/>
      <c r="E365" s="11"/>
      <c r="H365" s="11"/>
      <c r="J365" s="11"/>
    </row>
    <row r="366" spans="4:10" x14ac:dyDescent="0.3">
      <c r="D366" s="12"/>
      <c r="E366" s="11"/>
      <c r="H366" s="11"/>
      <c r="J366" s="11"/>
    </row>
    <row r="367" spans="4:10" x14ac:dyDescent="0.3">
      <c r="D367" s="12"/>
      <c r="E367" s="11"/>
      <c r="H367" s="11"/>
      <c r="J367" s="11"/>
    </row>
    <row r="368" spans="4:10" x14ac:dyDescent="0.3">
      <c r="D368" s="12"/>
      <c r="E368" s="11"/>
      <c r="H368" s="11"/>
      <c r="J368" s="11"/>
    </row>
    <row r="369" spans="4:10" x14ac:dyDescent="0.3">
      <c r="D369" s="12"/>
      <c r="E369" s="11"/>
      <c r="H369" s="11"/>
      <c r="J369" s="11"/>
    </row>
    <row r="370" spans="4:10" x14ac:dyDescent="0.3">
      <c r="D370" s="12"/>
      <c r="E370" s="11"/>
      <c r="H370" s="11"/>
      <c r="J370" s="11"/>
    </row>
    <row r="371" spans="4:10" x14ac:dyDescent="0.3">
      <c r="D371" s="12"/>
      <c r="E371" s="11"/>
      <c r="H371" s="11"/>
      <c r="J371" s="11"/>
    </row>
    <row r="372" spans="4:10" x14ac:dyDescent="0.3">
      <c r="D372" s="12"/>
      <c r="E372" s="11"/>
      <c r="H372" s="11"/>
      <c r="J372" s="11"/>
    </row>
    <row r="373" spans="4:10" x14ac:dyDescent="0.3">
      <c r="D373" s="12"/>
      <c r="E373" s="11"/>
      <c r="H373" s="11"/>
      <c r="J373" s="11"/>
    </row>
    <row r="374" spans="4:10" x14ac:dyDescent="0.3">
      <c r="D374" s="12"/>
      <c r="E374" s="11"/>
      <c r="H374" s="11"/>
      <c r="J374" s="11"/>
    </row>
    <row r="375" spans="4:10" x14ac:dyDescent="0.3">
      <c r="D375" s="12"/>
      <c r="E375" s="11"/>
      <c r="H375" s="11"/>
      <c r="J375" s="11"/>
    </row>
    <row r="376" spans="4:10" x14ac:dyDescent="0.3">
      <c r="D376" s="12"/>
      <c r="E376" s="11"/>
      <c r="H376" s="11"/>
      <c r="J376" s="11"/>
    </row>
    <row r="377" spans="4:10" x14ac:dyDescent="0.3">
      <c r="D377" s="12"/>
      <c r="E377" s="11"/>
      <c r="H377" s="11"/>
      <c r="J377" s="11"/>
    </row>
    <row r="378" spans="4:10" x14ac:dyDescent="0.3">
      <c r="D378" s="12"/>
      <c r="E378" s="11"/>
      <c r="H378" s="11"/>
      <c r="J378" s="11"/>
    </row>
    <row r="379" spans="4:10" x14ac:dyDescent="0.3">
      <c r="D379" s="12"/>
      <c r="E379" s="11"/>
      <c r="H379" s="11"/>
      <c r="J379" s="11"/>
    </row>
    <row r="380" spans="4:10" x14ac:dyDescent="0.3">
      <c r="D380" s="12"/>
      <c r="E380" s="11"/>
      <c r="H380" s="11"/>
      <c r="J380" s="11"/>
    </row>
    <row r="381" spans="4:10" x14ac:dyDescent="0.3">
      <c r="D381" s="12"/>
      <c r="E381" s="11"/>
      <c r="H381" s="11"/>
      <c r="J381" s="11"/>
    </row>
    <row r="382" spans="4:10" x14ac:dyDescent="0.3">
      <c r="D382" s="12"/>
      <c r="E382" s="11"/>
      <c r="H382" s="11"/>
      <c r="J382" s="11"/>
    </row>
    <row r="383" spans="4:10" x14ac:dyDescent="0.3">
      <c r="D383" s="12"/>
      <c r="H383" s="11"/>
      <c r="J383" s="11"/>
    </row>
    <row r="384" spans="4:10" x14ac:dyDescent="0.3">
      <c r="D384" s="12"/>
      <c r="H384" s="11"/>
      <c r="J384" s="11"/>
    </row>
    <row r="385" spans="4:10" x14ac:dyDescent="0.3">
      <c r="D385" s="12"/>
      <c r="H385" s="11"/>
      <c r="J385" s="11"/>
    </row>
    <row r="386" spans="4:10" x14ac:dyDescent="0.3">
      <c r="D386" s="12"/>
      <c r="H386" s="11"/>
      <c r="J386" s="11"/>
    </row>
    <row r="387" spans="4:10" x14ac:dyDescent="0.3">
      <c r="D387" s="12"/>
      <c r="H387" s="11"/>
      <c r="J387" s="11"/>
    </row>
    <row r="388" spans="4:10" x14ac:dyDescent="0.3">
      <c r="D388" s="12"/>
      <c r="H388" s="11"/>
      <c r="J388" s="11"/>
    </row>
    <row r="389" spans="4:10" x14ac:dyDescent="0.3">
      <c r="D389" s="12"/>
      <c r="H389" s="11"/>
      <c r="J389" s="11"/>
    </row>
    <row r="390" spans="4:10" x14ac:dyDescent="0.3">
      <c r="D390" s="12"/>
      <c r="H390" s="11"/>
      <c r="J390" s="11"/>
    </row>
    <row r="391" spans="4:10" x14ac:dyDescent="0.3">
      <c r="D391" s="12"/>
      <c r="H391" s="11"/>
      <c r="J391" s="11"/>
    </row>
    <row r="392" spans="4:10" x14ac:dyDescent="0.3">
      <c r="D392" s="12"/>
      <c r="H392" s="11"/>
      <c r="J392" s="11"/>
    </row>
    <row r="393" spans="4:10" x14ac:dyDescent="0.3">
      <c r="D393" s="12"/>
      <c r="H393" s="11"/>
      <c r="J393" s="11"/>
    </row>
    <row r="394" spans="4:10" x14ac:dyDescent="0.3">
      <c r="D394" s="12"/>
      <c r="H394" s="11"/>
      <c r="J394" s="11"/>
    </row>
    <row r="395" spans="4:10" x14ac:dyDescent="0.3">
      <c r="D395" s="12"/>
      <c r="H395" s="11"/>
      <c r="J395" s="11"/>
    </row>
    <row r="396" spans="4:10" x14ac:dyDescent="0.3">
      <c r="D396" s="12"/>
      <c r="H396" s="11"/>
      <c r="J396" s="11"/>
    </row>
    <row r="397" spans="4:10" x14ac:dyDescent="0.3">
      <c r="D397" s="12"/>
      <c r="H397" s="11"/>
      <c r="J397" s="11"/>
    </row>
    <row r="398" spans="4:10" x14ac:dyDescent="0.3">
      <c r="D398" s="12"/>
      <c r="H398" s="11"/>
      <c r="J398" s="11"/>
    </row>
    <row r="399" spans="4:10" x14ac:dyDescent="0.3">
      <c r="D399" s="12"/>
      <c r="H399" s="11"/>
      <c r="J399" s="11"/>
    </row>
    <row r="400" spans="4:10" x14ac:dyDescent="0.3">
      <c r="D400" s="12"/>
      <c r="H400" s="11"/>
      <c r="J400" s="11"/>
    </row>
    <row r="401" spans="4:10" x14ac:dyDescent="0.3">
      <c r="D401" s="12"/>
      <c r="H401" s="11"/>
      <c r="J401" s="11"/>
    </row>
    <row r="402" spans="4:10" x14ac:dyDescent="0.3">
      <c r="D402" s="12"/>
      <c r="H402" s="11"/>
      <c r="J402" s="11"/>
    </row>
    <row r="403" spans="4:10" x14ac:dyDescent="0.3">
      <c r="D403" s="12"/>
      <c r="H403" s="11"/>
      <c r="J403" s="11"/>
    </row>
    <row r="404" spans="4:10" x14ac:dyDescent="0.3">
      <c r="D404" s="12"/>
      <c r="H404" s="11"/>
      <c r="J404" s="11"/>
    </row>
    <row r="405" spans="4:10" x14ac:dyDescent="0.3">
      <c r="D405" s="12"/>
      <c r="H405" s="11"/>
      <c r="J405" s="11"/>
    </row>
    <row r="406" spans="4:10" x14ac:dyDescent="0.3">
      <c r="D406" s="12"/>
      <c r="H406" s="11"/>
      <c r="J406" s="11"/>
    </row>
    <row r="407" spans="4:10" x14ac:dyDescent="0.3">
      <c r="D407" s="12"/>
      <c r="H407" s="11"/>
      <c r="J407" s="11"/>
    </row>
    <row r="408" spans="4:10" x14ac:dyDescent="0.3">
      <c r="D408" s="12"/>
      <c r="H408" s="11"/>
      <c r="J408" s="11"/>
    </row>
    <row r="409" spans="4:10" x14ac:dyDescent="0.3">
      <c r="D409" s="12"/>
      <c r="H409" s="11"/>
      <c r="J409" s="11"/>
    </row>
    <row r="410" spans="4:10" x14ac:dyDescent="0.3">
      <c r="D410" s="12"/>
      <c r="H410" s="11"/>
      <c r="J410" s="11"/>
    </row>
    <row r="411" spans="4:10" x14ac:dyDescent="0.3">
      <c r="D411" s="12"/>
      <c r="H411" s="11"/>
      <c r="J411" s="11"/>
    </row>
    <row r="412" spans="4:10" x14ac:dyDescent="0.3">
      <c r="D412" s="12"/>
      <c r="H412" s="11"/>
      <c r="J412" s="11"/>
    </row>
    <row r="413" spans="4:10" x14ac:dyDescent="0.3">
      <c r="D413" s="12"/>
      <c r="H413" s="11"/>
      <c r="J413" s="11"/>
    </row>
    <row r="414" spans="4:10" x14ac:dyDescent="0.3">
      <c r="D414" s="12"/>
      <c r="H414" s="11"/>
      <c r="J414" s="11"/>
    </row>
    <row r="415" spans="4:10" x14ac:dyDescent="0.3">
      <c r="D415" s="12"/>
      <c r="H415" s="11"/>
      <c r="J415" s="11"/>
    </row>
    <row r="416" spans="4:10" x14ac:dyDescent="0.3">
      <c r="D416" s="12"/>
      <c r="H416" s="11"/>
      <c r="J416" s="11"/>
    </row>
    <row r="417" spans="4:10" x14ac:dyDescent="0.3">
      <c r="D417" s="12"/>
      <c r="H417" s="11"/>
      <c r="J417" s="11"/>
    </row>
    <row r="418" spans="4:10" x14ac:dyDescent="0.3">
      <c r="D418" s="12"/>
      <c r="H418" s="11"/>
      <c r="J418" s="11"/>
    </row>
    <row r="419" spans="4:10" x14ac:dyDescent="0.3">
      <c r="D419" s="12"/>
      <c r="H419" s="11"/>
      <c r="J419" s="11"/>
    </row>
    <row r="420" spans="4:10" x14ac:dyDescent="0.3">
      <c r="D420" s="12"/>
      <c r="H420" s="11"/>
      <c r="J420" s="11"/>
    </row>
    <row r="421" spans="4:10" x14ac:dyDescent="0.3">
      <c r="D421" s="12"/>
      <c r="H421" s="11"/>
      <c r="J421" s="11"/>
    </row>
    <row r="422" spans="4:10" x14ac:dyDescent="0.3">
      <c r="D422" s="12"/>
      <c r="H422" s="11"/>
      <c r="J422" s="11"/>
    </row>
    <row r="423" spans="4:10" x14ac:dyDescent="0.3">
      <c r="D423" s="12"/>
      <c r="H423" s="11"/>
      <c r="J423" s="11"/>
    </row>
    <row r="424" spans="4:10" x14ac:dyDescent="0.3">
      <c r="D424" s="12"/>
      <c r="H424" s="11"/>
      <c r="J424" s="11"/>
    </row>
    <row r="425" spans="4:10" x14ac:dyDescent="0.3">
      <c r="D425" s="12"/>
      <c r="H425" s="11"/>
      <c r="J425" s="11"/>
    </row>
    <row r="426" spans="4:10" x14ac:dyDescent="0.3">
      <c r="D426" s="12"/>
      <c r="H426" s="11"/>
      <c r="J426" s="11"/>
    </row>
    <row r="427" spans="4:10" x14ac:dyDescent="0.3">
      <c r="D427" s="12"/>
      <c r="H427" s="11"/>
      <c r="J427" s="11"/>
    </row>
    <row r="428" spans="4:10" x14ac:dyDescent="0.3">
      <c r="D428" s="12"/>
      <c r="H428" s="11"/>
      <c r="J428" s="11"/>
    </row>
    <row r="429" spans="4:10" x14ac:dyDescent="0.3">
      <c r="D429" s="12"/>
      <c r="H429" s="11"/>
      <c r="J429" s="11"/>
    </row>
    <row r="430" spans="4:10" x14ac:dyDescent="0.3">
      <c r="D430" s="12"/>
      <c r="H430" s="11"/>
      <c r="J430" s="11"/>
    </row>
    <row r="431" spans="4:10" x14ac:dyDescent="0.3">
      <c r="D431" s="12"/>
      <c r="H431" s="11"/>
      <c r="J431" s="11"/>
    </row>
    <row r="432" spans="4:10" x14ac:dyDescent="0.3">
      <c r="D432" s="12"/>
      <c r="H432" s="11"/>
      <c r="J432" s="11"/>
    </row>
    <row r="433" spans="4:10" x14ac:dyDescent="0.3">
      <c r="D433" s="12"/>
      <c r="H433" s="11"/>
      <c r="J433" s="11"/>
    </row>
    <row r="434" spans="4:10" x14ac:dyDescent="0.3">
      <c r="D434" s="12"/>
      <c r="H434" s="11"/>
      <c r="J434" s="11"/>
    </row>
    <row r="435" spans="4:10" x14ac:dyDescent="0.3">
      <c r="D435" s="12"/>
      <c r="H435" s="11"/>
      <c r="J435" s="11"/>
    </row>
    <row r="436" spans="4:10" x14ac:dyDescent="0.3">
      <c r="D436" s="12"/>
      <c r="H436" s="11"/>
      <c r="J436" s="11"/>
    </row>
    <row r="437" spans="4:10" x14ac:dyDescent="0.3">
      <c r="D437" s="12"/>
      <c r="H437" s="11"/>
      <c r="J437" s="11"/>
    </row>
    <row r="438" spans="4:10" x14ac:dyDescent="0.3">
      <c r="D438" s="12"/>
      <c r="H438" s="11"/>
      <c r="J438" s="11"/>
    </row>
    <row r="439" spans="4:10" x14ac:dyDescent="0.3">
      <c r="D439" s="12"/>
      <c r="H439" s="11"/>
      <c r="J439" s="11"/>
    </row>
    <row r="440" spans="4:10" x14ac:dyDescent="0.3">
      <c r="D440" s="12"/>
      <c r="H440" s="11"/>
      <c r="J440" s="11"/>
    </row>
    <row r="441" spans="4:10" x14ac:dyDescent="0.3">
      <c r="D441" s="12"/>
      <c r="H441" s="11"/>
      <c r="J441" s="11"/>
    </row>
    <row r="442" spans="4:10" x14ac:dyDescent="0.3">
      <c r="D442" s="12"/>
      <c r="H442" s="11"/>
      <c r="J442" s="11"/>
    </row>
    <row r="443" spans="4:10" x14ac:dyDescent="0.3">
      <c r="D443" s="12"/>
      <c r="H443" s="11"/>
      <c r="J443" s="11"/>
    </row>
    <row r="444" spans="4:10" x14ac:dyDescent="0.3">
      <c r="D444" s="12"/>
      <c r="H444" s="11"/>
      <c r="J444" s="11"/>
    </row>
    <row r="445" spans="4:10" x14ac:dyDescent="0.3">
      <c r="D445" s="12"/>
      <c r="H445" s="11"/>
      <c r="J445" s="11"/>
    </row>
    <row r="446" spans="4:10" x14ac:dyDescent="0.3">
      <c r="D446" s="12"/>
      <c r="H446" s="11"/>
      <c r="J446" s="11"/>
    </row>
    <row r="447" spans="4:10" x14ac:dyDescent="0.3">
      <c r="D447" s="12"/>
      <c r="H447" s="11"/>
      <c r="J447" s="11"/>
    </row>
    <row r="448" spans="4:10" x14ac:dyDescent="0.3">
      <c r="D448" s="12"/>
      <c r="H448" s="11"/>
      <c r="J448" s="11"/>
    </row>
    <row r="449" spans="4:10" x14ac:dyDescent="0.3">
      <c r="D449" s="12"/>
      <c r="H449" s="11"/>
      <c r="J449" s="11"/>
    </row>
    <row r="450" spans="4:10" x14ac:dyDescent="0.3">
      <c r="D450" s="12"/>
      <c r="H450" s="11"/>
      <c r="J450" s="11"/>
    </row>
    <row r="451" spans="4:10" x14ac:dyDescent="0.3">
      <c r="D451" s="12"/>
      <c r="H451" s="11"/>
      <c r="J451" s="11"/>
    </row>
    <row r="452" spans="4:10" x14ac:dyDescent="0.3">
      <c r="D452" s="12"/>
      <c r="H452" s="11"/>
      <c r="J452" s="11"/>
    </row>
    <row r="453" spans="4:10" x14ac:dyDescent="0.3">
      <c r="D453" s="12"/>
      <c r="H453" s="11"/>
      <c r="J453" s="11"/>
    </row>
    <row r="454" spans="4:10" x14ac:dyDescent="0.3">
      <c r="D454" s="12"/>
      <c r="H454" s="11"/>
      <c r="J454" s="11"/>
    </row>
    <row r="455" spans="4:10" x14ac:dyDescent="0.3">
      <c r="D455" s="12"/>
      <c r="H455" s="11"/>
      <c r="J455" s="11"/>
    </row>
    <row r="456" spans="4:10" x14ac:dyDescent="0.3">
      <c r="D456" s="12"/>
      <c r="H456" s="11"/>
      <c r="J456" s="11"/>
    </row>
    <row r="457" spans="4:10" x14ac:dyDescent="0.3">
      <c r="D457" s="12"/>
      <c r="H457" s="11"/>
      <c r="J457" s="11"/>
    </row>
    <row r="458" spans="4:10" x14ac:dyDescent="0.3">
      <c r="D458" s="12"/>
      <c r="H458" s="11"/>
      <c r="J458" s="11"/>
    </row>
    <row r="459" spans="4:10" x14ac:dyDescent="0.3">
      <c r="D459" s="12"/>
      <c r="H459" s="11"/>
      <c r="J459" s="11"/>
    </row>
    <row r="460" spans="4:10" x14ac:dyDescent="0.3">
      <c r="D460" s="12"/>
      <c r="H460" s="11"/>
      <c r="J460" s="11"/>
    </row>
    <row r="461" spans="4:10" x14ac:dyDescent="0.3">
      <c r="D461" s="12"/>
      <c r="H461" s="11"/>
      <c r="J461" s="11"/>
    </row>
    <row r="462" spans="4:10" x14ac:dyDescent="0.3">
      <c r="D462" s="12"/>
      <c r="H462" s="11"/>
      <c r="J462" s="11"/>
    </row>
    <row r="463" spans="4:10" x14ac:dyDescent="0.3">
      <c r="D463" s="12"/>
      <c r="H463" s="11"/>
      <c r="J463" s="11"/>
    </row>
    <row r="464" spans="4:10" x14ac:dyDescent="0.3">
      <c r="D464" s="12"/>
      <c r="H464" s="11"/>
      <c r="J464" s="11"/>
    </row>
    <row r="465" spans="4:10" x14ac:dyDescent="0.3">
      <c r="D465" s="12"/>
      <c r="H465" s="11"/>
      <c r="J465" s="11"/>
    </row>
    <row r="466" spans="4:10" x14ac:dyDescent="0.3">
      <c r="D466" s="12"/>
      <c r="H466" s="11"/>
      <c r="J466" s="11"/>
    </row>
    <row r="467" spans="4:10" x14ac:dyDescent="0.3">
      <c r="D467" s="12"/>
      <c r="H467" s="11"/>
      <c r="J467" s="11"/>
    </row>
    <row r="468" spans="4:10" x14ac:dyDescent="0.3">
      <c r="D468" s="12"/>
      <c r="H468" s="11"/>
      <c r="J468" s="11"/>
    </row>
    <row r="469" spans="4:10" x14ac:dyDescent="0.3">
      <c r="D469" s="12"/>
      <c r="H469" s="11"/>
      <c r="J469" s="11"/>
    </row>
    <row r="470" spans="4:10" x14ac:dyDescent="0.3">
      <c r="D470" s="12"/>
      <c r="H470" s="11"/>
      <c r="J470" s="11"/>
    </row>
    <row r="471" spans="4:10" x14ac:dyDescent="0.3">
      <c r="D471" s="12"/>
      <c r="H471" s="11"/>
      <c r="J471" s="11"/>
    </row>
    <row r="472" spans="4:10" x14ac:dyDescent="0.3">
      <c r="D472" s="12"/>
      <c r="H472" s="11"/>
      <c r="J472" s="11"/>
    </row>
    <row r="473" spans="4:10" x14ac:dyDescent="0.3">
      <c r="D473" s="12"/>
      <c r="H473" s="11"/>
      <c r="J473" s="11"/>
    </row>
    <row r="474" spans="4:10" x14ac:dyDescent="0.3">
      <c r="D474" s="12"/>
      <c r="H474" s="11"/>
      <c r="J474" s="11"/>
    </row>
    <row r="475" spans="4:10" x14ac:dyDescent="0.3">
      <c r="D475" s="12"/>
      <c r="H475" s="11"/>
      <c r="J475" s="11"/>
    </row>
    <row r="476" spans="4:10" x14ac:dyDescent="0.3">
      <c r="D476" s="12"/>
      <c r="H476" s="11"/>
      <c r="J476" s="11"/>
    </row>
    <row r="477" spans="4:10" x14ac:dyDescent="0.3">
      <c r="D477" s="12"/>
      <c r="H477" s="11"/>
      <c r="J477" s="11"/>
    </row>
    <row r="478" spans="4:10" x14ac:dyDescent="0.3">
      <c r="D478" s="12"/>
      <c r="H478" s="11"/>
      <c r="J478" s="11"/>
    </row>
    <row r="479" spans="4:10" x14ac:dyDescent="0.3">
      <c r="D479" s="12"/>
      <c r="H479" s="11"/>
      <c r="J479" s="11"/>
    </row>
    <row r="480" spans="4:10" x14ac:dyDescent="0.3">
      <c r="D480" s="12"/>
      <c r="H480" s="11"/>
      <c r="J480" s="11"/>
    </row>
    <row r="481" spans="4:10" x14ac:dyDescent="0.3">
      <c r="D481" s="12"/>
      <c r="H481" s="11"/>
      <c r="J481" s="11"/>
    </row>
    <row r="482" spans="4:10" x14ac:dyDescent="0.3">
      <c r="D482" s="12"/>
      <c r="H482" s="11"/>
      <c r="J482" s="11"/>
    </row>
    <row r="483" spans="4:10" x14ac:dyDescent="0.3">
      <c r="D483" s="12"/>
      <c r="H483" s="11"/>
      <c r="J483" s="11"/>
    </row>
    <row r="484" spans="4:10" x14ac:dyDescent="0.3">
      <c r="D484" s="12"/>
      <c r="H484" s="11"/>
      <c r="J484" s="11"/>
    </row>
    <row r="485" spans="4:10" x14ac:dyDescent="0.3">
      <c r="D485" s="12"/>
      <c r="H485" s="11"/>
      <c r="J485" s="11"/>
    </row>
    <row r="486" spans="4:10" x14ac:dyDescent="0.3">
      <c r="D486" s="12"/>
      <c r="H486" s="11"/>
      <c r="J486" s="11"/>
    </row>
    <row r="487" spans="4:10" x14ac:dyDescent="0.3">
      <c r="D487" s="12"/>
      <c r="H487" s="11"/>
      <c r="J487" s="11"/>
    </row>
    <row r="488" spans="4:10" x14ac:dyDescent="0.3">
      <c r="D488" s="12"/>
      <c r="H488" s="11"/>
      <c r="J488" s="11"/>
    </row>
    <row r="489" spans="4:10" x14ac:dyDescent="0.3">
      <c r="D489" s="12"/>
      <c r="H489" s="11"/>
      <c r="J489" s="11"/>
    </row>
    <row r="490" spans="4:10" x14ac:dyDescent="0.3">
      <c r="D490" s="12"/>
      <c r="H490" s="11"/>
      <c r="J490" s="11"/>
    </row>
    <row r="491" spans="4:10" x14ac:dyDescent="0.3">
      <c r="D491" s="12"/>
      <c r="H491" s="11"/>
      <c r="J491" s="11"/>
    </row>
    <row r="492" spans="4:10" x14ac:dyDescent="0.3">
      <c r="D492" s="12"/>
      <c r="H492" s="11"/>
      <c r="J492" s="11"/>
    </row>
    <row r="493" spans="4:10" x14ac:dyDescent="0.3">
      <c r="D493" s="12"/>
      <c r="H493" s="11"/>
      <c r="J493" s="11"/>
    </row>
    <row r="494" spans="4:10" x14ac:dyDescent="0.3">
      <c r="D494" s="12"/>
      <c r="H494" s="11"/>
      <c r="J494" s="11"/>
    </row>
    <row r="495" spans="4:10" x14ac:dyDescent="0.3">
      <c r="D495" s="12"/>
      <c r="H495" s="11"/>
      <c r="J495" s="11"/>
    </row>
    <row r="496" spans="4:10" x14ac:dyDescent="0.3">
      <c r="D496" s="12"/>
      <c r="H496" s="11"/>
      <c r="J496" s="11"/>
    </row>
    <row r="497" spans="4:10" x14ac:dyDescent="0.3">
      <c r="D497" s="12"/>
      <c r="H497" s="11"/>
      <c r="J497" s="11"/>
    </row>
    <row r="498" spans="4:10" x14ac:dyDescent="0.3">
      <c r="D498" s="12"/>
      <c r="H498" s="11"/>
      <c r="J498" s="11"/>
    </row>
    <row r="499" spans="4:10" x14ac:dyDescent="0.3">
      <c r="D499" s="12"/>
      <c r="H499" s="11"/>
      <c r="J499" s="11"/>
    </row>
    <row r="500" spans="4:10" x14ac:dyDescent="0.3">
      <c r="D500" s="12"/>
      <c r="H500" s="11"/>
      <c r="J500" s="11"/>
    </row>
    <row r="501" spans="4:10" x14ac:dyDescent="0.3">
      <c r="D501" s="12"/>
      <c r="H501" s="11"/>
      <c r="J501" s="11"/>
    </row>
    <row r="502" spans="4:10" x14ac:dyDescent="0.3">
      <c r="D502" s="12"/>
      <c r="H502" s="11"/>
      <c r="J502" s="11"/>
    </row>
    <row r="503" spans="4:10" x14ac:dyDescent="0.3">
      <c r="D503" s="12"/>
      <c r="H503" s="11"/>
      <c r="J503" s="11"/>
    </row>
    <row r="504" spans="4:10" x14ac:dyDescent="0.3">
      <c r="D504" s="12"/>
      <c r="H504" s="11"/>
      <c r="J504" s="11"/>
    </row>
    <row r="505" spans="4:10" x14ac:dyDescent="0.3">
      <c r="D505" s="12"/>
      <c r="H505" s="11"/>
      <c r="J505" s="11"/>
    </row>
    <row r="506" spans="4:10" x14ac:dyDescent="0.3">
      <c r="D506" s="12"/>
      <c r="H506" s="11"/>
      <c r="J506" s="11"/>
    </row>
    <row r="507" spans="4:10" x14ac:dyDescent="0.3">
      <c r="D507" s="12"/>
      <c r="H507" s="11"/>
      <c r="J507" s="11"/>
    </row>
    <row r="508" spans="4:10" x14ac:dyDescent="0.3">
      <c r="D508" s="12"/>
      <c r="H508" s="11"/>
      <c r="J508" s="11"/>
    </row>
    <row r="509" spans="4:10" x14ac:dyDescent="0.3">
      <c r="D509" s="12"/>
      <c r="H509" s="11"/>
      <c r="J509" s="11"/>
    </row>
    <row r="510" spans="4:10" x14ac:dyDescent="0.3">
      <c r="D510" s="12"/>
      <c r="H510" s="11"/>
      <c r="J510" s="11"/>
    </row>
    <row r="511" spans="4:10" x14ac:dyDescent="0.3">
      <c r="D511" s="12"/>
      <c r="H511" s="11"/>
      <c r="J511" s="11"/>
    </row>
    <row r="512" spans="4:10" x14ac:dyDescent="0.3">
      <c r="D512" s="12"/>
      <c r="H512" s="11"/>
      <c r="J512" s="11"/>
    </row>
    <row r="513" spans="4:10" x14ac:dyDescent="0.3">
      <c r="D513" s="12"/>
      <c r="H513" s="11"/>
      <c r="J513" s="11"/>
    </row>
    <row r="514" spans="4:10" x14ac:dyDescent="0.3">
      <c r="D514" s="12"/>
      <c r="H514" s="11"/>
      <c r="J514" s="11"/>
    </row>
    <row r="515" spans="4:10" x14ac:dyDescent="0.3">
      <c r="D515" s="12"/>
      <c r="H515" s="11"/>
      <c r="J515" s="11"/>
    </row>
    <row r="516" spans="4:10" x14ac:dyDescent="0.3">
      <c r="D516" s="12"/>
      <c r="H516" s="11"/>
      <c r="J516" s="11"/>
    </row>
    <row r="517" spans="4:10" x14ac:dyDescent="0.3">
      <c r="D517" s="12"/>
      <c r="H517" s="11"/>
      <c r="J517" s="11"/>
    </row>
    <row r="518" spans="4:10" x14ac:dyDescent="0.3">
      <c r="D518" s="12"/>
      <c r="H518" s="11"/>
      <c r="J518" s="11"/>
    </row>
    <row r="519" spans="4:10" x14ac:dyDescent="0.3">
      <c r="D519" s="12"/>
      <c r="H519" s="11"/>
      <c r="J519" s="11"/>
    </row>
    <row r="520" spans="4:10" x14ac:dyDescent="0.3">
      <c r="D520" s="12"/>
      <c r="H520" s="11"/>
      <c r="J520" s="11"/>
    </row>
    <row r="521" spans="4:10" x14ac:dyDescent="0.3">
      <c r="D521" s="12"/>
      <c r="H521" s="11"/>
      <c r="J521" s="11"/>
    </row>
    <row r="522" spans="4:10" x14ac:dyDescent="0.3">
      <c r="D522" s="12"/>
      <c r="H522" s="11"/>
      <c r="J522" s="11"/>
    </row>
    <row r="523" spans="4:10" x14ac:dyDescent="0.3">
      <c r="D523" s="12"/>
      <c r="H523" s="11"/>
      <c r="J523" s="11"/>
    </row>
    <row r="524" spans="4:10" x14ac:dyDescent="0.3">
      <c r="D524" s="12"/>
      <c r="H524" s="11"/>
      <c r="J524" s="11"/>
    </row>
    <row r="525" spans="4:10" x14ac:dyDescent="0.3">
      <c r="D525" s="12"/>
      <c r="H525" s="11"/>
      <c r="J525" s="11"/>
    </row>
    <row r="526" spans="4:10" x14ac:dyDescent="0.3">
      <c r="D526" s="12"/>
      <c r="H526" s="11"/>
      <c r="J526" s="11"/>
    </row>
    <row r="527" spans="4:10" x14ac:dyDescent="0.3">
      <c r="D527" s="12"/>
      <c r="H527" s="11"/>
      <c r="J527" s="11"/>
    </row>
    <row r="528" spans="4:10" x14ac:dyDescent="0.3">
      <c r="D528" s="12"/>
      <c r="H528" s="11"/>
      <c r="J528" s="11"/>
    </row>
    <row r="529" spans="4:10" x14ac:dyDescent="0.3">
      <c r="D529" s="12"/>
      <c r="H529" s="11"/>
      <c r="J529" s="11"/>
    </row>
    <row r="530" spans="4:10" x14ac:dyDescent="0.3">
      <c r="D530" s="12"/>
      <c r="H530" s="11"/>
      <c r="J530" s="11"/>
    </row>
    <row r="531" spans="4:10" x14ac:dyDescent="0.3">
      <c r="D531" s="12"/>
      <c r="H531" s="11"/>
      <c r="J531" s="11"/>
    </row>
    <row r="532" spans="4:10" x14ac:dyDescent="0.3">
      <c r="D532" s="12"/>
      <c r="H532" s="11"/>
      <c r="J532" s="11"/>
    </row>
    <row r="533" spans="4:10" x14ac:dyDescent="0.3">
      <c r="D533" s="12"/>
      <c r="H533" s="11"/>
      <c r="J533" s="11"/>
    </row>
    <row r="534" spans="4:10" x14ac:dyDescent="0.3">
      <c r="D534" s="12"/>
      <c r="H534" s="11"/>
      <c r="J534" s="11"/>
    </row>
    <row r="535" spans="4:10" x14ac:dyDescent="0.3">
      <c r="D535" s="12"/>
      <c r="H535" s="11"/>
      <c r="J535" s="11"/>
    </row>
    <row r="536" spans="4:10" x14ac:dyDescent="0.3">
      <c r="D536" s="12"/>
      <c r="H536" s="11"/>
      <c r="J536" s="11"/>
    </row>
    <row r="537" spans="4:10" x14ac:dyDescent="0.3">
      <c r="D537" s="12"/>
      <c r="H537" s="11"/>
      <c r="J537" s="11"/>
    </row>
    <row r="538" spans="4:10" x14ac:dyDescent="0.3">
      <c r="D538" s="12"/>
      <c r="H538" s="11"/>
      <c r="J538" s="11"/>
    </row>
    <row r="539" spans="4:10" x14ac:dyDescent="0.3">
      <c r="D539" s="12"/>
      <c r="H539" s="11"/>
      <c r="J539" s="11"/>
    </row>
    <row r="540" spans="4:10" x14ac:dyDescent="0.3">
      <c r="D540" s="12"/>
      <c r="H540" s="11"/>
      <c r="J540" s="11"/>
    </row>
    <row r="541" spans="4:10" x14ac:dyDescent="0.3">
      <c r="D541" s="12"/>
      <c r="H541" s="11"/>
      <c r="J541" s="11"/>
    </row>
    <row r="542" spans="4:10" x14ac:dyDescent="0.3">
      <c r="D542" s="12"/>
      <c r="H542" s="11"/>
      <c r="J542" s="11"/>
    </row>
    <row r="543" spans="4:10" x14ac:dyDescent="0.3">
      <c r="D543" s="12"/>
      <c r="H543" s="11"/>
      <c r="J543" s="11"/>
    </row>
    <row r="544" spans="4:10" x14ac:dyDescent="0.3">
      <c r="D544" s="12"/>
      <c r="H544" s="11"/>
      <c r="J544" s="11"/>
    </row>
    <row r="545" spans="4:10" x14ac:dyDescent="0.3">
      <c r="D545" s="12"/>
      <c r="H545" s="11"/>
      <c r="J545" s="11"/>
    </row>
    <row r="546" spans="4:10" x14ac:dyDescent="0.3">
      <c r="D546" s="12"/>
      <c r="H546" s="11"/>
      <c r="J546" s="11"/>
    </row>
    <row r="547" spans="4:10" x14ac:dyDescent="0.3">
      <c r="D547" s="12"/>
      <c r="H547" s="11"/>
      <c r="J547" s="11"/>
    </row>
    <row r="548" spans="4:10" x14ac:dyDescent="0.3">
      <c r="D548" s="12"/>
      <c r="H548" s="11"/>
      <c r="J548" s="11"/>
    </row>
    <row r="549" spans="4:10" x14ac:dyDescent="0.3">
      <c r="D549" s="12"/>
      <c r="H549" s="11"/>
      <c r="J549" s="11"/>
    </row>
    <row r="550" spans="4:10" x14ac:dyDescent="0.3">
      <c r="D550" s="12"/>
      <c r="H550" s="11"/>
      <c r="J550" s="11"/>
    </row>
    <row r="551" spans="4:10" x14ac:dyDescent="0.3">
      <c r="D551" s="12"/>
      <c r="H551" s="11"/>
      <c r="J551" s="11"/>
    </row>
    <row r="552" spans="4:10" x14ac:dyDescent="0.3">
      <c r="D552" s="12"/>
      <c r="H552" s="11"/>
      <c r="J552" s="11"/>
    </row>
    <row r="553" spans="4:10" x14ac:dyDescent="0.3">
      <c r="D553" s="12"/>
      <c r="H553" s="11"/>
      <c r="J553" s="11"/>
    </row>
    <row r="554" spans="4:10" x14ac:dyDescent="0.3">
      <c r="D554" s="12"/>
      <c r="H554" s="11"/>
      <c r="J554" s="11"/>
    </row>
    <row r="555" spans="4:10" x14ac:dyDescent="0.3">
      <c r="D555" s="12"/>
      <c r="H555" s="11"/>
      <c r="J555" s="11"/>
    </row>
    <row r="556" spans="4:10" x14ac:dyDescent="0.3">
      <c r="D556" s="12"/>
      <c r="H556" s="11"/>
      <c r="J556" s="11"/>
    </row>
    <row r="557" spans="4:10" x14ac:dyDescent="0.3">
      <c r="D557" s="12"/>
      <c r="H557" s="11"/>
      <c r="J557" s="11"/>
    </row>
    <row r="558" spans="4:10" x14ac:dyDescent="0.3">
      <c r="D558" s="12"/>
      <c r="H558" s="11"/>
      <c r="J558" s="11"/>
    </row>
    <row r="559" spans="4:10" x14ac:dyDescent="0.3">
      <c r="D559" s="12"/>
      <c r="H559" s="11"/>
      <c r="J559" s="11"/>
    </row>
    <row r="560" spans="4:10" x14ac:dyDescent="0.3">
      <c r="D560" s="12"/>
      <c r="H560" s="11"/>
      <c r="J560" s="11"/>
    </row>
    <row r="561" spans="4:10" x14ac:dyDescent="0.3">
      <c r="D561" s="12"/>
      <c r="H561" s="11"/>
      <c r="J561" s="11"/>
    </row>
    <row r="562" spans="4:10" x14ac:dyDescent="0.3">
      <c r="D562" s="12"/>
      <c r="H562" s="11"/>
      <c r="J562" s="11"/>
    </row>
    <row r="563" spans="4:10" x14ac:dyDescent="0.3">
      <c r="D563" s="12"/>
      <c r="H563" s="11"/>
      <c r="J563" s="11"/>
    </row>
    <row r="564" spans="4:10" x14ac:dyDescent="0.3">
      <c r="D564" s="12"/>
      <c r="H564" s="11"/>
      <c r="J564" s="11"/>
    </row>
    <row r="565" spans="4:10" x14ac:dyDescent="0.3">
      <c r="D565" s="12"/>
      <c r="H565" s="11"/>
      <c r="J565" s="11"/>
    </row>
    <row r="566" spans="4:10" x14ac:dyDescent="0.3">
      <c r="D566" s="12"/>
      <c r="H566" s="11"/>
      <c r="J566" s="11"/>
    </row>
    <row r="567" spans="4:10" x14ac:dyDescent="0.3">
      <c r="D567" s="12"/>
      <c r="H567" s="11"/>
      <c r="J567" s="11"/>
    </row>
    <row r="568" spans="4:10" x14ac:dyDescent="0.3">
      <c r="D568" s="12"/>
      <c r="H568" s="11"/>
      <c r="J568" s="11"/>
    </row>
    <row r="569" spans="4:10" x14ac:dyDescent="0.3">
      <c r="D569" s="12"/>
      <c r="H569" s="11"/>
      <c r="J569" s="11"/>
    </row>
    <row r="570" spans="4:10" x14ac:dyDescent="0.3">
      <c r="D570" s="12"/>
      <c r="H570" s="11"/>
      <c r="J570" s="11"/>
    </row>
    <row r="571" spans="4:10" x14ac:dyDescent="0.3">
      <c r="D571" s="12"/>
      <c r="H571" s="11"/>
      <c r="J571" s="11"/>
    </row>
    <row r="572" spans="4:10" x14ac:dyDescent="0.3">
      <c r="D572" s="12"/>
      <c r="H572" s="11"/>
      <c r="J572" s="11"/>
    </row>
    <row r="573" spans="4:10" x14ac:dyDescent="0.3">
      <c r="D573" s="12"/>
      <c r="H573" s="11"/>
      <c r="J573" s="11"/>
    </row>
    <row r="574" spans="4:10" x14ac:dyDescent="0.3">
      <c r="D574" s="12"/>
      <c r="H574" s="11"/>
      <c r="J574" s="11"/>
    </row>
    <row r="575" spans="4:10" x14ac:dyDescent="0.3">
      <c r="D575" s="12"/>
      <c r="H575" s="11"/>
      <c r="J575" s="11"/>
    </row>
    <row r="576" spans="4:10" x14ac:dyDescent="0.3">
      <c r="D576" s="12"/>
      <c r="H576" s="11"/>
      <c r="J576" s="11"/>
    </row>
    <row r="577" spans="4:10" x14ac:dyDescent="0.3">
      <c r="D577" s="12"/>
      <c r="H577" s="11"/>
      <c r="J577" s="11"/>
    </row>
    <row r="578" spans="4:10" x14ac:dyDescent="0.3">
      <c r="D578" s="12"/>
      <c r="H578" s="11"/>
      <c r="J578" s="11"/>
    </row>
    <row r="579" spans="4:10" x14ac:dyDescent="0.3">
      <c r="D579" s="12"/>
      <c r="H579" s="11"/>
      <c r="J579" s="11"/>
    </row>
    <row r="580" spans="4:10" x14ac:dyDescent="0.3">
      <c r="D580" s="12"/>
      <c r="H580" s="11"/>
      <c r="J580" s="11"/>
    </row>
    <row r="581" spans="4:10" x14ac:dyDescent="0.3">
      <c r="D581" s="12"/>
      <c r="H581" s="11"/>
      <c r="J581" s="11"/>
    </row>
    <row r="582" spans="4:10" x14ac:dyDescent="0.3">
      <c r="D582" s="12"/>
      <c r="H582" s="11"/>
      <c r="J582" s="11"/>
    </row>
    <row r="583" spans="4:10" x14ac:dyDescent="0.3">
      <c r="D583" s="12"/>
      <c r="H583" s="11"/>
      <c r="J583" s="11"/>
    </row>
    <row r="584" spans="4:10" x14ac:dyDescent="0.3">
      <c r="D584" s="12"/>
      <c r="H584" s="11"/>
      <c r="J584" s="11"/>
    </row>
    <row r="585" spans="4:10" x14ac:dyDescent="0.3">
      <c r="D585" s="12"/>
      <c r="H585" s="11"/>
      <c r="J585" s="11"/>
    </row>
    <row r="586" spans="4:10" x14ac:dyDescent="0.3">
      <c r="D586" s="12"/>
      <c r="H586" s="11"/>
      <c r="J586" s="11"/>
    </row>
    <row r="587" spans="4:10" x14ac:dyDescent="0.3">
      <c r="D587" s="12"/>
      <c r="H587" s="11"/>
      <c r="J587" s="11"/>
    </row>
    <row r="588" spans="4:10" x14ac:dyDescent="0.3">
      <c r="D588" s="12"/>
      <c r="H588" s="11"/>
      <c r="J588" s="11"/>
    </row>
    <row r="589" spans="4:10" x14ac:dyDescent="0.3">
      <c r="D589" s="12"/>
      <c r="H589" s="11"/>
      <c r="J589" s="11"/>
    </row>
    <row r="590" spans="4:10" x14ac:dyDescent="0.3">
      <c r="D590" s="12"/>
      <c r="H590" s="11"/>
      <c r="J590" s="11"/>
    </row>
    <row r="591" spans="4:10" x14ac:dyDescent="0.3">
      <c r="D591" s="12"/>
      <c r="H591" s="11"/>
      <c r="J591" s="11"/>
    </row>
    <row r="592" spans="4:10" x14ac:dyDescent="0.3">
      <c r="D592" s="12"/>
      <c r="H592" s="11"/>
      <c r="J592" s="11"/>
    </row>
    <row r="593" spans="4:10" x14ac:dyDescent="0.3">
      <c r="D593" s="12"/>
      <c r="H593" s="11"/>
      <c r="J593" s="11"/>
    </row>
    <row r="594" spans="4:10" x14ac:dyDescent="0.3">
      <c r="D594" s="12"/>
      <c r="H594" s="11"/>
      <c r="J594" s="11"/>
    </row>
    <row r="595" spans="4:10" x14ac:dyDescent="0.3">
      <c r="D595" s="12"/>
      <c r="H595" s="11"/>
      <c r="J595" s="11"/>
    </row>
    <row r="596" spans="4:10" x14ac:dyDescent="0.3">
      <c r="D596" s="12"/>
      <c r="H596" s="11"/>
      <c r="J596" s="11"/>
    </row>
    <row r="597" spans="4:10" x14ac:dyDescent="0.3">
      <c r="D597" s="12"/>
      <c r="H597" s="11"/>
      <c r="J597" s="11"/>
    </row>
    <row r="598" spans="4:10" x14ac:dyDescent="0.3">
      <c r="D598" s="12"/>
      <c r="H598" s="11"/>
      <c r="J598" s="11"/>
    </row>
    <row r="599" spans="4:10" x14ac:dyDescent="0.3">
      <c r="D599" s="12"/>
      <c r="H599" s="11"/>
      <c r="J599" s="11"/>
    </row>
    <row r="600" spans="4:10" x14ac:dyDescent="0.3">
      <c r="D600" s="12"/>
      <c r="H600" s="11"/>
      <c r="J600" s="11"/>
    </row>
    <row r="601" spans="4:10" x14ac:dyDescent="0.3">
      <c r="D601" s="12"/>
      <c r="H601" s="11"/>
      <c r="J601" s="11"/>
    </row>
    <row r="602" spans="4:10" x14ac:dyDescent="0.3">
      <c r="D602" s="12"/>
      <c r="H602" s="11"/>
      <c r="J602" s="11"/>
    </row>
    <row r="603" spans="4:10" x14ac:dyDescent="0.3">
      <c r="D603" s="12"/>
      <c r="H603" s="11"/>
      <c r="J603" s="11"/>
    </row>
    <row r="604" spans="4:10" x14ac:dyDescent="0.3">
      <c r="D604" s="12"/>
      <c r="H604" s="11"/>
      <c r="J604" s="11"/>
    </row>
    <row r="605" spans="4:10" x14ac:dyDescent="0.3">
      <c r="D605" s="12"/>
      <c r="H605" s="11"/>
      <c r="J605" s="11"/>
    </row>
    <row r="606" spans="4:10" x14ac:dyDescent="0.3">
      <c r="D606" s="12"/>
      <c r="H606" s="11"/>
      <c r="J606" s="11"/>
    </row>
    <row r="607" spans="4:10" x14ac:dyDescent="0.3">
      <c r="D607" s="12"/>
      <c r="H607" s="11"/>
      <c r="J607" s="11"/>
    </row>
    <row r="608" spans="4:10" x14ac:dyDescent="0.3">
      <c r="D608" s="12"/>
      <c r="H608" s="11"/>
      <c r="J608" s="11"/>
    </row>
    <row r="609" spans="4:10" x14ac:dyDescent="0.3">
      <c r="D609" s="12"/>
      <c r="H609" s="11"/>
      <c r="J609" s="11"/>
    </row>
    <row r="610" spans="4:10" x14ac:dyDescent="0.3">
      <c r="D610" s="12"/>
      <c r="H610" s="11"/>
      <c r="J610" s="11"/>
    </row>
    <row r="611" spans="4:10" x14ac:dyDescent="0.3">
      <c r="D611" s="12"/>
      <c r="H611" s="11"/>
      <c r="J611" s="11"/>
    </row>
    <row r="612" spans="4:10" x14ac:dyDescent="0.3">
      <c r="D612" s="12"/>
      <c r="H612" s="11"/>
      <c r="J612" s="11"/>
    </row>
    <row r="613" spans="4:10" x14ac:dyDescent="0.3">
      <c r="D613" s="12"/>
      <c r="H613" s="11"/>
      <c r="J613" s="11"/>
    </row>
    <row r="614" spans="4:10" x14ac:dyDescent="0.3">
      <c r="D614" s="12"/>
      <c r="H614" s="11"/>
      <c r="J614" s="11"/>
    </row>
    <row r="615" spans="4:10" x14ac:dyDescent="0.3">
      <c r="D615" s="12"/>
      <c r="H615" s="11"/>
      <c r="J615" s="11"/>
    </row>
    <row r="616" spans="4:10" x14ac:dyDescent="0.3">
      <c r="D616" s="12"/>
      <c r="H616" s="11"/>
      <c r="J616" s="11"/>
    </row>
    <row r="617" spans="4:10" x14ac:dyDescent="0.3">
      <c r="D617" s="12"/>
      <c r="H617" s="11"/>
      <c r="J617" s="11"/>
    </row>
    <row r="618" spans="4:10" x14ac:dyDescent="0.3">
      <c r="D618" s="12"/>
      <c r="H618" s="11"/>
      <c r="J618" s="11"/>
    </row>
    <row r="619" spans="4:10" x14ac:dyDescent="0.3">
      <c r="D619" s="12"/>
      <c r="H619" s="11"/>
      <c r="J619" s="11"/>
    </row>
    <row r="620" spans="4:10" x14ac:dyDescent="0.3">
      <c r="D620" s="12"/>
      <c r="H620" s="11"/>
      <c r="J620" s="11"/>
    </row>
    <row r="621" spans="4:10" x14ac:dyDescent="0.3">
      <c r="D621" s="12"/>
      <c r="H621" s="11"/>
      <c r="J621" s="11"/>
    </row>
    <row r="622" spans="4:10" x14ac:dyDescent="0.3">
      <c r="D622" s="12"/>
      <c r="H622" s="11"/>
      <c r="J622" s="11"/>
    </row>
    <row r="623" spans="4:10" x14ac:dyDescent="0.3">
      <c r="D623" s="12"/>
      <c r="H623" s="11"/>
      <c r="J623" s="11"/>
    </row>
    <row r="624" spans="4:10" x14ac:dyDescent="0.3">
      <c r="D624" s="12"/>
      <c r="H624" s="11"/>
      <c r="J624" s="11"/>
    </row>
    <row r="625" spans="4:10" x14ac:dyDescent="0.3">
      <c r="D625" s="12"/>
      <c r="H625" s="11"/>
      <c r="J625" s="11"/>
    </row>
    <row r="626" spans="4:10" x14ac:dyDescent="0.3">
      <c r="D626" s="12"/>
      <c r="H626" s="11"/>
      <c r="J626" s="11"/>
    </row>
    <row r="627" spans="4:10" x14ac:dyDescent="0.3">
      <c r="D627" s="12"/>
      <c r="H627" s="11"/>
      <c r="J627" s="11"/>
    </row>
    <row r="628" spans="4:10" x14ac:dyDescent="0.3">
      <c r="D628" s="12"/>
      <c r="H628" s="11"/>
      <c r="J628" s="11"/>
    </row>
    <row r="629" spans="4:10" x14ac:dyDescent="0.3">
      <c r="D629" s="12"/>
      <c r="H629" s="11"/>
      <c r="J629" s="11"/>
    </row>
    <row r="630" spans="4:10" x14ac:dyDescent="0.3">
      <c r="D630" s="12"/>
      <c r="H630" s="11"/>
      <c r="J630" s="11"/>
    </row>
    <row r="631" spans="4:10" x14ac:dyDescent="0.3">
      <c r="D631" s="12"/>
      <c r="H631" s="11"/>
      <c r="J631" s="11"/>
    </row>
    <row r="632" spans="4:10" x14ac:dyDescent="0.3">
      <c r="D632" s="12"/>
      <c r="H632" s="11"/>
      <c r="J632" s="11"/>
    </row>
    <row r="633" spans="4:10" x14ac:dyDescent="0.3">
      <c r="D633" s="12"/>
      <c r="H633" s="11"/>
      <c r="J633" s="11"/>
    </row>
    <row r="634" spans="4:10" x14ac:dyDescent="0.3">
      <c r="D634" s="12"/>
      <c r="H634" s="11"/>
      <c r="J634" s="11"/>
    </row>
    <row r="635" spans="4:10" x14ac:dyDescent="0.3">
      <c r="D635" s="12"/>
      <c r="H635" s="11"/>
      <c r="J635" s="11"/>
    </row>
    <row r="636" spans="4:10" x14ac:dyDescent="0.3">
      <c r="D636" s="12"/>
      <c r="H636" s="11"/>
      <c r="J636" s="11"/>
    </row>
    <row r="637" spans="4:10" x14ac:dyDescent="0.3">
      <c r="D637" s="12"/>
      <c r="H637" s="11"/>
      <c r="J637" s="11"/>
    </row>
    <row r="638" spans="4:10" x14ac:dyDescent="0.3">
      <c r="D638" s="12"/>
      <c r="H638" s="11"/>
      <c r="J638" s="11"/>
    </row>
    <row r="639" spans="4:10" x14ac:dyDescent="0.3">
      <c r="D639" s="12"/>
      <c r="H639" s="11"/>
      <c r="J639" s="11"/>
    </row>
    <row r="640" spans="4:10" x14ac:dyDescent="0.3">
      <c r="D640" s="12"/>
      <c r="H640" s="11"/>
      <c r="J640" s="11"/>
    </row>
    <row r="641" spans="4:10" x14ac:dyDescent="0.3">
      <c r="D641" s="12"/>
      <c r="H641" s="11"/>
      <c r="J641" s="11"/>
    </row>
    <row r="642" spans="4:10" x14ac:dyDescent="0.3">
      <c r="D642" s="12"/>
      <c r="H642" s="11"/>
      <c r="J642" s="11"/>
    </row>
    <row r="643" spans="4:10" x14ac:dyDescent="0.3">
      <c r="D643" s="12"/>
      <c r="H643" s="11"/>
      <c r="J643" s="11"/>
    </row>
    <row r="644" spans="4:10" x14ac:dyDescent="0.3">
      <c r="D644" s="12"/>
      <c r="H644" s="11"/>
      <c r="J644" s="11"/>
    </row>
    <row r="645" spans="4:10" x14ac:dyDescent="0.3">
      <c r="D645" s="12"/>
      <c r="H645" s="11"/>
      <c r="J645" s="11"/>
    </row>
    <row r="646" spans="4:10" x14ac:dyDescent="0.3">
      <c r="D646" s="12"/>
      <c r="H646" s="11"/>
      <c r="J646" s="11"/>
    </row>
    <row r="647" spans="4:10" x14ac:dyDescent="0.3">
      <c r="D647" s="12"/>
      <c r="H647" s="11"/>
      <c r="J647" s="11"/>
    </row>
    <row r="648" spans="4:10" x14ac:dyDescent="0.3">
      <c r="D648" s="12"/>
      <c r="H648" s="11"/>
      <c r="J648" s="11"/>
    </row>
    <row r="649" spans="4:10" x14ac:dyDescent="0.3">
      <c r="D649" s="12"/>
      <c r="H649" s="11"/>
      <c r="J649" s="11"/>
    </row>
    <row r="650" spans="4:10" x14ac:dyDescent="0.3">
      <c r="D650" s="12"/>
      <c r="H650" s="11"/>
      <c r="J650" s="11"/>
    </row>
    <row r="651" spans="4:10" x14ac:dyDescent="0.3">
      <c r="D651" s="12"/>
      <c r="H651" s="11"/>
      <c r="J651" s="11"/>
    </row>
    <row r="652" spans="4:10" x14ac:dyDescent="0.3">
      <c r="D652" s="12"/>
      <c r="H652" s="11"/>
      <c r="J652" s="11"/>
    </row>
    <row r="653" spans="4:10" x14ac:dyDescent="0.3">
      <c r="D653" s="12"/>
      <c r="H653" s="11"/>
      <c r="J653" s="11"/>
    </row>
    <row r="654" spans="4:10" x14ac:dyDescent="0.3">
      <c r="D654" s="12"/>
      <c r="H654" s="11"/>
      <c r="J654" s="11"/>
    </row>
    <row r="655" spans="4:10" x14ac:dyDescent="0.3">
      <c r="D655" s="12"/>
      <c r="H655" s="11"/>
      <c r="J655" s="11"/>
    </row>
    <row r="656" spans="4:10" x14ac:dyDescent="0.3">
      <c r="D656" s="12"/>
      <c r="H656" s="11"/>
      <c r="J656" s="11"/>
    </row>
    <row r="657" spans="4:10" x14ac:dyDescent="0.3">
      <c r="D657" s="12"/>
      <c r="H657" s="11"/>
      <c r="J657" s="11"/>
    </row>
    <row r="658" spans="4:10" x14ac:dyDescent="0.3">
      <c r="D658" s="12"/>
      <c r="H658" s="11"/>
      <c r="J658" s="11"/>
    </row>
    <row r="659" spans="4:10" x14ac:dyDescent="0.3">
      <c r="D659" s="12"/>
      <c r="H659" s="11"/>
      <c r="J659" s="11"/>
    </row>
    <row r="660" spans="4:10" x14ac:dyDescent="0.3">
      <c r="D660" s="12"/>
      <c r="H660" s="11"/>
      <c r="J660" s="11"/>
    </row>
    <row r="661" spans="4:10" x14ac:dyDescent="0.3">
      <c r="D661" s="12"/>
      <c r="H661" s="11"/>
      <c r="J661" s="11"/>
    </row>
    <row r="662" spans="4:10" x14ac:dyDescent="0.3">
      <c r="D662" s="12"/>
      <c r="H662" s="11"/>
      <c r="J662" s="11"/>
    </row>
    <row r="663" spans="4:10" x14ac:dyDescent="0.3">
      <c r="D663" s="12"/>
      <c r="H663" s="11"/>
      <c r="J663" s="11"/>
    </row>
    <row r="664" spans="4:10" x14ac:dyDescent="0.3">
      <c r="D664" s="12"/>
      <c r="H664" s="11"/>
      <c r="J664" s="11"/>
    </row>
    <row r="665" spans="4:10" x14ac:dyDescent="0.3">
      <c r="D665" s="12"/>
      <c r="H665" s="11"/>
      <c r="J665" s="11"/>
    </row>
    <row r="666" spans="4:10" x14ac:dyDescent="0.3">
      <c r="D666" s="12"/>
      <c r="H666" s="11"/>
      <c r="J666" s="11"/>
    </row>
    <row r="667" spans="4:10" x14ac:dyDescent="0.3">
      <c r="D667" s="12"/>
      <c r="H667" s="11"/>
      <c r="J667" s="11"/>
    </row>
    <row r="668" spans="4:10" x14ac:dyDescent="0.3">
      <c r="D668" s="12"/>
      <c r="H668" s="11"/>
      <c r="J668" s="11"/>
    </row>
    <row r="669" spans="4:10" x14ac:dyDescent="0.3">
      <c r="D669" s="12"/>
      <c r="H669" s="11"/>
      <c r="J669" s="11"/>
    </row>
    <row r="670" spans="4:10" x14ac:dyDescent="0.3">
      <c r="D670" s="12"/>
      <c r="H670" s="11"/>
      <c r="J670" s="11"/>
    </row>
    <row r="671" spans="4:10" x14ac:dyDescent="0.3">
      <c r="D671" s="12"/>
      <c r="H671" s="11"/>
      <c r="J671" s="11"/>
    </row>
    <row r="672" spans="4:10" x14ac:dyDescent="0.3">
      <c r="D672" s="12"/>
      <c r="H672" s="11"/>
      <c r="J672" s="11"/>
    </row>
    <row r="673" spans="4:10" x14ac:dyDescent="0.3">
      <c r="D673" s="12"/>
      <c r="H673" s="11"/>
      <c r="J673" s="11"/>
    </row>
    <row r="674" spans="4:10" x14ac:dyDescent="0.3">
      <c r="D674" s="12"/>
      <c r="H674" s="11"/>
      <c r="J674" s="11"/>
    </row>
    <row r="675" spans="4:10" x14ac:dyDescent="0.3">
      <c r="D675" s="12"/>
      <c r="H675" s="11"/>
      <c r="J675" s="11"/>
    </row>
    <row r="676" spans="4:10" x14ac:dyDescent="0.3">
      <c r="D676" s="12"/>
      <c r="H676" s="11"/>
      <c r="J676" s="11"/>
    </row>
    <row r="677" spans="4:10" x14ac:dyDescent="0.3">
      <c r="D677" s="12"/>
      <c r="H677" s="11"/>
      <c r="J677" s="11"/>
    </row>
    <row r="678" spans="4:10" x14ac:dyDescent="0.3">
      <c r="D678" s="12"/>
      <c r="H678" s="11"/>
      <c r="J678" s="11"/>
    </row>
    <row r="679" spans="4:10" x14ac:dyDescent="0.3">
      <c r="D679" s="12"/>
      <c r="H679" s="11"/>
      <c r="J679" s="11"/>
    </row>
    <row r="680" spans="4:10" x14ac:dyDescent="0.3">
      <c r="D680" s="12"/>
      <c r="H680" s="11"/>
      <c r="J680" s="11"/>
    </row>
    <row r="681" spans="4:10" x14ac:dyDescent="0.3">
      <c r="D681" s="12"/>
      <c r="H681" s="11"/>
      <c r="J681" s="11"/>
    </row>
    <row r="682" spans="4:10" x14ac:dyDescent="0.3">
      <c r="D682" s="12"/>
      <c r="H682" s="11"/>
      <c r="J682" s="11"/>
    </row>
    <row r="683" spans="4:10" x14ac:dyDescent="0.3">
      <c r="D683" s="12"/>
      <c r="H683" s="11"/>
      <c r="J683" s="11"/>
    </row>
    <row r="684" spans="4:10" x14ac:dyDescent="0.3">
      <c r="D684" s="12"/>
      <c r="H684" s="11"/>
      <c r="J684" s="11"/>
    </row>
    <row r="685" spans="4:10" x14ac:dyDescent="0.3">
      <c r="D685" s="12"/>
      <c r="H685" s="11"/>
      <c r="J685" s="11"/>
    </row>
    <row r="686" spans="4:10" x14ac:dyDescent="0.3">
      <c r="D686" s="12"/>
      <c r="H686" s="11"/>
      <c r="J686" s="11"/>
    </row>
    <row r="687" spans="4:10" x14ac:dyDescent="0.3">
      <c r="D687" s="12"/>
      <c r="H687" s="11"/>
      <c r="J687" s="11"/>
    </row>
    <row r="688" spans="4:10" x14ac:dyDescent="0.3">
      <c r="D688" s="12"/>
      <c r="H688" s="11"/>
      <c r="J688" s="11"/>
    </row>
    <row r="689" spans="4:10" x14ac:dyDescent="0.3">
      <c r="D689" s="12"/>
      <c r="H689" s="11"/>
      <c r="J689" s="11"/>
    </row>
    <row r="690" spans="4:10" x14ac:dyDescent="0.3">
      <c r="D690" s="12"/>
      <c r="H690" s="11"/>
      <c r="J690" s="11"/>
    </row>
    <row r="691" spans="4:10" x14ac:dyDescent="0.3">
      <c r="D691" s="12"/>
      <c r="H691" s="11"/>
      <c r="J691" s="11"/>
    </row>
    <row r="692" spans="4:10" x14ac:dyDescent="0.3">
      <c r="D692" s="12"/>
      <c r="H692" s="11"/>
      <c r="J692" s="11"/>
    </row>
    <row r="693" spans="4:10" x14ac:dyDescent="0.3">
      <c r="D693" s="12"/>
      <c r="H693" s="11"/>
      <c r="J693" s="11"/>
    </row>
    <row r="694" spans="4:10" x14ac:dyDescent="0.3">
      <c r="D694" s="12"/>
      <c r="H694" s="11"/>
      <c r="J694" s="11"/>
    </row>
    <row r="695" spans="4:10" x14ac:dyDescent="0.3">
      <c r="D695" s="12"/>
      <c r="H695" s="11"/>
      <c r="J695" s="11"/>
    </row>
    <row r="696" spans="4:10" x14ac:dyDescent="0.3">
      <c r="D696" s="12"/>
      <c r="H696" s="11"/>
      <c r="J696" s="11"/>
    </row>
    <row r="697" spans="4:10" x14ac:dyDescent="0.3">
      <c r="D697" s="12"/>
      <c r="H697" s="11"/>
      <c r="J697" s="11"/>
    </row>
    <row r="698" spans="4:10" x14ac:dyDescent="0.3">
      <c r="D698" s="12"/>
      <c r="H698" s="11"/>
      <c r="J698" s="11"/>
    </row>
    <row r="699" spans="4:10" x14ac:dyDescent="0.3">
      <c r="D699" s="12"/>
      <c r="H699" s="11"/>
      <c r="J699" s="11"/>
    </row>
    <row r="700" spans="4:10" x14ac:dyDescent="0.3">
      <c r="D700" s="12"/>
      <c r="H700" s="11"/>
      <c r="J700" s="11"/>
    </row>
    <row r="701" spans="4:10" x14ac:dyDescent="0.3">
      <c r="D701" s="12"/>
      <c r="H701" s="11"/>
      <c r="J701" s="11"/>
    </row>
    <row r="702" spans="4:10" x14ac:dyDescent="0.3">
      <c r="D702" s="12"/>
      <c r="H702" s="11"/>
      <c r="J702" s="11"/>
    </row>
    <row r="703" spans="4:10" x14ac:dyDescent="0.3">
      <c r="D703" s="12"/>
      <c r="H703" s="11"/>
      <c r="J703" s="11"/>
    </row>
    <row r="704" spans="4:10" x14ac:dyDescent="0.3">
      <c r="D704" s="12"/>
      <c r="H704" s="11"/>
      <c r="J704" s="11"/>
    </row>
    <row r="705" spans="4:10" x14ac:dyDescent="0.3">
      <c r="D705" s="12"/>
      <c r="H705" s="11"/>
      <c r="J705" s="11"/>
    </row>
    <row r="706" spans="4:10" x14ac:dyDescent="0.3">
      <c r="D706" s="12"/>
      <c r="H706" s="11"/>
      <c r="J706" s="11"/>
    </row>
    <row r="707" spans="4:10" x14ac:dyDescent="0.3">
      <c r="D707" s="12"/>
      <c r="H707" s="11"/>
      <c r="J707" s="11"/>
    </row>
    <row r="708" spans="4:10" x14ac:dyDescent="0.3">
      <c r="D708" s="12"/>
      <c r="H708" s="11"/>
      <c r="J708" s="11"/>
    </row>
    <row r="709" spans="4:10" x14ac:dyDescent="0.3">
      <c r="D709" s="12"/>
      <c r="H709" s="11"/>
      <c r="J709" s="11"/>
    </row>
    <row r="710" spans="4:10" x14ac:dyDescent="0.3">
      <c r="D710" s="12"/>
      <c r="H710" s="11"/>
      <c r="J710" s="11"/>
    </row>
    <row r="711" spans="4:10" x14ac:dyDescent="0.3">
      <c r="D711" s="12"/>
      <c r="H711" s="11"/>
      <c r="J711" s="11"/>
    </row>
    <row r="712" spans="4:10" x14ac:dyDescent="0.3">
      <c r="D712" s="12"/>
      <c r="H712" s="11"/>
      <c r="J712" s="11"/>
    </row>
    <row r="713" spans="4:10" x14ac:dyDescent="0.3">
      <c r="D713" s="12"/>
      <c r="H713" s="11"/>
      <c r="J713" s="11"/>
    </row>
    <row r="714" spans="4:10" x14ac:dyDescent="0.3">
      <c r="D714" s="12"/>
      <c r="H714" s="11"/>
      <c r="J714" s="11"/>
    </row>
    <row r="715" spans="4:10" x14ac:dyDescent="0.3">
      <c r="D715" s="12"/>
      <c r="H715" s="11"/>
      <c r="J715" s="11"/>
    </row>
    <row r="716" spans="4:10" x14ac:dyDescent="0.3">
      <c r="D716" s="12"/>
      <c r="H716" s="11"/>
      <c r="J716" s="11"/>
    </row>
    <row r="717" spans="4:10" x14ac:dyDescent="0.3">
      <c r="D717" s="12"/>
      <c r="H717" s="11"/>
      <c r="J717" s="11"/>
    </row>
    <row r="718" spans="4:10" x14ac:dyDescent="0.3">
      <c r="D718" s="12"/>
      <c r="H718" s="11"/>
      <c r="J718" s="11"/>
    </row>
    <row r="719" spans="4:10" x14ac:dyDescent="0.3">
      <c r="D719" s="12"/>
      <c r="H719" s="11"/>
      <c r="J719" s="11"/>
    </row>
    <row r="720" spans="4:10" x14ac:dyDescent="0.3">
      <c r="D720" s="12"/>
      <c r="H720" s="11"/>
      <c r="J720" s="11"/>
    </row>
    <row r="721" spans="4:10" x14ac:dyDescent="0.3">
      <c r="D721" s="12"/>
      <c r="H721" s="11"/>
      <c r="J721" s="11"/>
    </row>
    <row r="722" spans="4:10" x14ac:dyDescent="0.3">
      <c r="D722" s="12"/>
      <c r="H722" s="11"/>
      <c r="J722" s="11"/>
    </row>
    <row r="723" spans="4:10" x14ac:dyDescent="0.3">
      <c r="D723" s="12"/>
      <c r="H723" s="11"/>
      <c r="J723" s="11"/>
    </row>
    <row r="724" spans="4:10" x14ac:dyDescent="0.3">
      <c r="D724" s="12"/>
      <c r="H724" s="11"/>
      <c r="J724" s="11"/>
    </row>
    <row r="725" spans="4:10" x14ac:dyDescent="0.3">
      <c r="D725" s="12"/>
      <c r="H725" s="11"/>
      <c r="J725" s="11"/>
    </row>
    <row r="726" spans="4:10" x14ac:dyDescent="0.3">
      <c r="D726" s="12"/>
      <c r="H726" s="11"/>
      <c r="J726" s="11"/>
    </row>
    <row r="727" spans="4:10" x14ac:dyDescent="0.3">
      <c r="D727" s="12"/>
      <c r="H727" s="11"/>
      <c r="J727" s="11"/>
    </row>
    <row r="728" spans="4:10" x14ac:dyDescent="0.3">
      <c r="D728" s="12"/>
      <c r="H728" s="11"/>
      <c r="J728" s="11"/>
    </row>
    <row r="729" spans="4:10" x14ac:dyDescent="0.3">
      <c r="D729" s="12"/>
      <c r="H729" s="11"/>
      <c r="J729" s="11"/>
    </row>
    <row r="730" spans="4:10" x14ac:dyDescent="0.3">
      <c r="D730" s="12"/>
      <c r="H730" s="11"/>
      <c r="J730" s="11"/>
    </row>
    <row r="731" spans="4:10" x14ac:dyDescent="0.3">
      <c r="D731" s="12"/>
      <c r="H731" s="11"/>
      <c r="J731" s="11"/>
    </row>
    <row r="732" spans="4:10" x14ac:dyDescent="0.3">
      <c r="D732" s="12"/>
      <c r="H732" s="11"/>
      <c r="J732" s="11"/>
    </row>
    <row r="733" spans="4:10" x14ac:dyDescent="0.3">
      <c r="D733" s="12"/>
      <c r="H733" s="11"/>
      <c r="J733" s="11"/>
    </row>
    <row r="734" spans="4:10" x14ac:dyDescent="0.3">
      <c r="D734" s="12"/>
      <c r="H734" s="11"/>
      <c r="J734" s="11"/>
    </row>
    <row r="735" spans="4:10" x14ac:dyDescent="0.3">
      <c r="D735" s="12"/>
      <c r="H735" s="11"/>
      <c r="J735" s="11"/>
    </row>
    <row r="736" spans="4:10" x14ac:dyDescent="0.3">
      <c r="D736" s="12"/>
      <c r="H736" s="11"/>
      <c r="J736" s="11"/>
    </row>
    <row r="737" spans="4:10" x14ac:dyDescent="0.3">
      <c r="D737" s="12"/>
      <c r="H737" s="11"/>
      <c r="J737" s="11"/>
    </row>
    <row r="738" spans="4:10" x14ac:dyDescent="0.3">
      <c r="D738" s="12"/>
      <c r="H738" s="11"/>
      <c r="J738" s="11"/>
    </row>
    <row r="739" spans="4:10" x14ac:dyDescent="0.3">
      <c r="D739" s="12"/>
      <c r="H739" s="11"/>
      <c r="J739" s="11"/>
    </row>
    <row r="740" spans="4:10" x14ac:dyDescent="0.3">
      <c r="D740" s="12"/>
      <c r="H740" s="11"/>
      <c r="J740" s="11"/>
    </row>
    <row r="741" spans="4:10" x14ac:dyDescent="0.3">
      <c r="D741" s="12"/>
      <c r="H741" s="11"/>
      <c r="J741" s="11"/>
    </row>
    <row r="742" spans="4:10" x14ac:dyDescent="0.3">
      <c r="D742" s="12"/>
      <c r="H742" s="11"/>
      <c r="J742" s="11"/>
    </row>
    <row r="743" spans="4:10" x14ac:dyDescent="0.3">
      <c r="D743" s="12"/>
      <c r="H743" s="11"/>
      <c r="J743" s="11"/>
    </row>
    <row r="744" spans="4:10" x14ac:dyDescent="0.3">
      <c r="D744" s="12"/>
      <c r="H744" s="11"/>
      <c r="J744" s="11"/>
    </row>
    <row r="745" spans="4:10" x14ac:dyDescent="0.3">
      <c r="D745" s="12"/>
      <c r="H745" s="11"/>
      <c r="J745" s="11"/>
    </row>
    <row r="746" spans="4:10" x14ac:dyDescent="0.3">
      <c r="D746" s="12"/>
      <c r="H746" s="11"/>
      <c r="J746" s="11"/>
    </row>
    <row r="747" spans="4:10" x14ac:dyDescent="0.3">
      <c r="D747" s="12"/>
      <c r="H747" s="11"/>
      <c r="J747" s="11"/>
    </row>
    <row r="748" spans="4:10" x14ac:dyDescent="0.3">
      <c r="D748" s="12"/>
      <c r="H748" s="11"/>
      <c r="J748" s="11"/>
    </row>
    <row r="749" spans="4:10" x14ac:dyDescent="0.3">
      <c r="D749" s="12"/>
      <c r="H749" s="11"/>
      <c r="J749" s="11"/>
    </row>
    <row r="750" spans="4:10" x14ac:dyDescent="0.3">
      <c r="D750" s="12"/>
      <c r="H750" s="11"/>
      <c r="J750" s="11"/>
    </row>
    <row r="751" spans="4:10" x14ac:dyDescent="0.3">
      <c r="D751" s="12"/>
      <c r="H751" s="11"/>
      <c r="J751" s="11"/>
    </row>
    <row r="752" spans="4:10" x14ac:dyDescent="0.3">
      <c r="D752" s="12"/>
      <c r="H752" s="11"/>
      <c r="J752" s="11"/>
    </row>
    <row r="753" spans="4:10" x14ac:dyDescent="0.3">
      <c r="D753" s="12"/>
      <c r="H753" s="11"/>
      <c r="J753" s="11"/>
    </row>
    <row r="754" spans="4:10" x14ac:dyDescent="0.3">
      <c r="D754" s="12"/>
      <c r="H754" s="11"/>
      <c r="J754" s="11"/>
    </row>
    <row r="755" spans="4:10" x14ac:dyDescent="0.3">
      <c r="D755" s="12"/>
      <c r="H755" s="11"/>
      <c r="J755" s="11"/>
    </row>
    <row r="756" spans="4:10" x14ac:dyDescent="0.3">
      <c r="D756" s="12"/>
      <c r="H756" s="11"/>
      <c r="J756" s="11"/>
    </row>
    <row r="757" spans="4:10" x14ac:dyDescent="0.3">
      <c r="D757" s="12"/>
      <c r="H757" s="11"/>
      <c r="J757" s="11"/>
    </row>
    <row r="758" spans="4:10" x14ac:dyDescent="0.3">
      <c r="D758" s="12"/>
      <c r="H758" s="11"/>
      <c r="J758" s="11"/>
    </row>
    <row r="759" spans="4:10" x14ac:dyDescent="0.3">
      <c r="D759" s="12"/>
      <c r="H759" s="11"/>
      <c r="J759" s="11"/>
    </row>
    <row r="760" spans="4:10" x14ac:dyDescent="0.3">
      <c r="D760" s="12"/>
      <c r="H760" s="11"/>
      <c r="J760" s="11"/>
    </row>
    <row r="761" spans="4:10" x14ac:dyDescent="0.3">
      <c r="D761" s="12"/>
      <c r="H761" s="11"/>
      <c r="J761" s="11"/>
    </row>
    <row r="762" spans="4:10" x14ac:dyDescent="0.3">
      <c r="D762" s="12"/>
      <c r="H762" s="11"/>
      <c r="J762" s="11"/>
    </row>
    <row r="763" spans="4:10" x14ac:dyDescent="0.3">
      <c r="D763" s="12"/>
      <c r="H763" s="11"/>
      <c r="J763" s="11"/>
    </row>
    <row r="764" spans="4:10" x14ac:dyDescent="0.3">
      <c r="D764" s="12"/>
      <c r="H764" s="11"/>
      <c r="J764" s="11"/>
    </row>
    <row r="765" spans="4:10" x14ac:dyDescent="0.3">
      <c r="D765" s="12"/>
      <c r="H765" s="11"/>
      <c r="J765" s="11"/>
    </row>
    <row r="766" spans="4:10" x14ac:dyDescent="0.3">
      <c r="D766" s="12"/>
      <c r="H766" s="11"/>
      <c r="J766" s="11"/>
    </row>
    <row r="767" spans="4:10" x14ac:dyDescent="0.3">
      <c r="D767" s="12"/>
      <c r="H767" s="11"/>
      <c r="J767" s="11"/>
    </row>
    <row r="768" spans="4:10" x14ac:dyDescent="0.3">
      <c r="D768" s="12"/>
      <c r="H768" s="11"/>
      <c r="J768" s="11"/>
    </row>
    <row r="769" spans="4:10" x14ac:dyDescent="0.3">
      <c r="D769" s="12"/>
      <c r="H769" s="11"/>
      <c r="J769" s="11"/>
    </row>
    <row r="770" spans="4:10" x14ac:dyDescent="0.3">
      <c r="D770" s="12"/>
      <c r="H770" s="11"/>
      <c r="J770" s="11"/>
    </row>
    <row r="771" spans="4:10" x14ac:dyDescent="0.3">
      <c r="D771" s="12"/>
      <c r="H771" s="11"/>
      <c r="J771" s="11"/>
    </row>
    <row r="772" spans="4:10" x14ac:dyDescent="0.3">
      <c r="D772" s="12"/>
      <c r="H772" s="11"/>
      <c r="J772" s="11"/>
    </row>
    <row r="773" spans="4:10" x14ac:dyDescent="0.3">
      <c r="D773" s="12"/>
      <c r="H773" s="11"/>
      <c r="J773" s="11"/>
    </row>
    <row r="774" spans="4:10" x14ac:dyDescent="0.3">
      <c r="D774" s="12"/>
      <c r="H774" s="11"/>
      <c r="J774" s="11"/>
    </row>
    <row r="775" spans="4:10" x14ac:dyDescent="0.3">
      <c r="D775" s="12"/>
      <c r="H775" s="11"/>
      <c r="J775" s="11"/>
    </row>
    <row r="776" spans="4:10" x14ac:dyDescent="0.3">
      <c r="D776" s="12"/>
      <c r="H776" s="11"/>
      <c r="J776" s="11"/>
    </row>
    <row r="777" spans="4:10" x14ac:dyDescent="0.3">
      <c r="D777" s="12"/>
      <c r="H777" s="11"/>
      <c r="J777" s="11"/>
    </row>
    <row r="778" spans="4:10" x14ac:dyDescent="0.3">
      <c r="D778" s="12"/>
      <c r="H778" s="11"/>
      <c r="J778" s="11"/>
    </row>
    <row r="779" spans="4:10" x14ac:dyDescent="0.3">
      <c r="D779" s="12"/>
      <c r="H779" s="11"/>
      <c r="J779" s="11"/>
    </row>
    <row r="780" spans="4:10" x14ac:dyDescent="0.3">
      <c r="D780" s="12"/>
      <c r="H780" s="11"/>
      <c r="J780" s="11"/>
    </row>
    <row r="781" spans="4:10" x14ac:dyDescent="0.3">
      <c r="D781" s="12"/>
      <c r="H781" s="11"/>
      <c r="J781" s="11"/>
    </row>
    <row r="782" spans="4:10" x14ac:dyDescent="0.3">
      <c r="D782" s="12"/>
      <c r="H782" s="11"/>
      <c r="J782" s="11"/>
    </row>
    <row r="783" spans="4:10" x14ac:dyDescent="0.3">
      <c r="D783" s="12"/>
      <c r="H783" s="11"/>
      <c r="J783" s="11"/>
    </row>
    <row r="784" spans="4:10" x14ac:dyDescent="0.3">
      <c r="D784" s="12"/>
      <c r="H784" s="11"/>
      <c r="J784" s="11"/>
    </row>
    <row r="785" spans="4:10" x14ac:dyDescent="0.3">
      <c r="D785" s="12"/>
      <c r="H785" s="11"/>
      <c r="J785" s="11"/>
    </row>
    <row r="786" spans="4:10" x14ac:dyDescent="0.3">
      <c r="D786" s="12"/>
      <c r="H786" s="11"/>
      <c r="J786" s="11"/>
    </row>
    <row r="787" spans="4:10" x14ac:dyDescent="0.3">
      <c r="D787" s="12"/>
      <c r="H787" s="11"/>
      <c r="J787" s="11"/>
    </row>
    <row r="788" spans="4:10" x14ac:dyDescent="0.3">
      <c r="D788" s="12"/>
      <c r="H788" s="11"/>
      <c r="J788" s="11"/>
    </row>
    <row r="789" spans="4:10" x14ac:dyDescent="0.3">
      <c r="D789" s="12"/>
      <c r="H789" s="11"/>
      <c r="J789" s="11"/>
    </row>
    <row r="790" spans="4:10" x14ac:dyDescent="0.3">
      <c r="D790" s="12"/>
      <c r="H790" s="11"/>
      <c r="J790" s="11"/>
    </row>
    <row r="791" spans="4:10" x14ac:dyDescent="0.3">
      <c r="D791" s="12"/>
      <c r="H791" s="11"/>
      <c r="J791" s="11"/>
    </row>
    <row r="792" spans="4:10" x14ac:dyDescent="0.3">
      <c r="D792" s="12"/>
      <c r="H792" s="11"/>
      <c r="J792" s="11"/>
    </row>
    <row r="793" spans="4:10" x14ac:dyDescent="0.3">
      <c r="D793" s="12"/>
      <c r="H793" s="11"/>
      <c r="J793" s="11"/>
    </row>
    <row r="794" spans="4:10" x14ac:dyDescent="0.3">
      <c r="D794" s="12"/>
      <c r="H794" s="11"/>
      <c r="J794" s="11"/>
    </row>
    <row r="795" spans="4:10" x14ac:dyDescent="0.3">
      <c r="D795" s="12"/>
      <c r="H795" s="11"/>
      <c r="J795" s="11"/>
    </row>
    <row r="796" spans="4:10" x14ac:dyDescent="0.3">
      <c r="D796" s="12"/>
      <c r="H796" s="11"/>
      <c r="J796" s="11"/>
    </row>
    <row r="797" spans="4:10" x14ac:dyDescent="0.3">
      <c r="D797" s="12"/>
      <c r="H797" s="11"/>
      <c r="J797" s="11"/>
    </row>
    <row r="798" spans="4:10" x14ac:dyDescent="0.3">
      <c r="D798" s="12"/>
      <c r="H798" s="11"/>
      <c r="J798" s="11"/>
    </row>
    <row r="799" spans="4:10" x14ac:dyDescent="0.3">
      <c r="D799" s="12"/>
      <c r="H799" s="11"/>
      <c r="J799" s="11"/>
    </row>
    <row r="800" spans="4:10" x14ac:dyDescent="0.3">
      <c r="D800" s="12"/>
      <c r="H800" s="11"/>
      <c r="J800" s="11"/>
    </row>
    <row r="801" spans="4:10" x14ac:dyDescent="0.3">
      <c r="D801" s="12"/>
      <c r="H801" s="11"/>
      <c r="J801" s="11"/>
    </row>
    <row r="802" spans="4:10" x14ac:dyDescent="0.3">
      <c r="D802" s="12"/>
      <c r="H802" s="11"/>
      <c r="J802" s="11"/>
    </row>
    <row r="803" spans="4:10" x14ac:dyDescent="0.3">
      <c r="D803" s="12"/>
      <c r="H803" s="11"/>
      <c r="J803" s="11"/>
    </row>
    <row r="804" spans="4:10" x14ac:dyDescent="0.3">
      <c r="D804" s="12"/>
      <c r="H804" s="11"/>
      <c r="J804" s="11"/>
    </row>
    <row r="805" spans="4:10" x14ac:dyDescent="0.3">
      <c r="D805" s="12"/>
      <c r="H805" s="11"/>
      <c r="J805" s="11"/>
    </row>
    <row r="806" spans="4:10" x14ac:dyDescent="0.3">
      <c r="D806" s="12"/>
      <c r="H806" s="11"/>
      <c r="J806" s="11"/>
    </row>
    <row r="807" spans="4:10" x14ac:dyDescent="0.3">
      <c r="D807" s="12"/>
      <c r="H807" s="11"/>
      <c r="J807" s="11"/>
    </row>
    <row r="808" spans="4:10" x14ac:dyDescent="0.3">
      <c r="D808" s="12"/>
      <c r="H808" s="11"/>
      <c r="J808" s="11"/>
    </row>
    <row r="809" spans="4:10" x14ac:dyDescent="0.3">
      <c r="D809" s="12"/>
      <c r="H809" s="11"/>
      <c r="J809" s="11"/>
    </row>
    <row r="810" spans="4:10" x14ac:dyDescent="0.3">
      <c r="D810" s="12"/>
      <c r="H810" s="11"/>
      <c r="J810" s="11"/>
    </row>
    <row r="811" spans="4:10" x14ac:dyDescent="0.3">
      <c r="D811" s="12"/>
      <c r="H811" s="11"/>
      <c r="J811" s="11"/>
    </row>
    <row r="812" spans="4:10" x14ac:dyDescent="0.3">
      <c r="D812" s="12"/>
      <c r="H812" s="11"/>
      <c r="J812" s="11"/>
    </row>
    <row r="813" spans="4:10" x14ac:dyDescent="0.3">
      <c r="D813" s="12"/>
      <c r="H813" s="11"/>
      <c r="J813" s="11"/>
    </row>
    <row r="814" spans="4:10" x14ac:dyDescent="0.3">
      <c r="D814" s="12"/>
      <c r="H814" s="11"/>
      <c r="J814" s="11"/>
    </row>
    <row r="815" spans="4:10" x14ac:dyDescent="0.3">
      <c r="D815" s="12"/>
      <c r="H815" s="11"/>
      <c r="J815" s="11"/>
    </row>
    <row r="816" spans="4:10" x14ac:dyDescent="0.3">
      <c r="D816" s="12"/>
      <c r="H816" s="11"/>
      <c r="J816" s="11"/>
    </row>
    <row r="817" spans="4:10" x14ac:dyDescent="0.3">
      <c r="D817" s="12"/>
      <c r="H817" s="11"/>
      <c r="J817" s="11"/>
    </row>
    <row r="818" spans="4:10" x14ac:dyDescent="0.3">
      <c r="D818" s="12"/>
      <c r="H818" s="11"/>
      <c r="J818" s="11"/>
    </row>
    <row r="819" spans="4:10" x14ac:dyDescent="0.3">
      <c r="D819" s="12"/>
      <c r="H819" s="11"/>
      <c r="J819" s="11"/>
    </row>
    <row r="820" spans="4:10" x14ac:dyDescent="0.3">
      <c r="D820" s="12"/>
      <c r="H820" s="11"/>
      <c r="J820" s="11"/>
    </row>
    <row r="821" spans="4:10" x14ac:dyDescent="0.3">
      <c r="D821" s="12"/>
      <c r="H821" s="11"/>
      <c r="J821" s="11"/>
    </row>
    <row r="822" spans="4:10" x14ac:dyDescent="0.3">
      <c r="D822" s="12"/>
      <c r="H822" s="11"/>
      <c r="J822" s="11"/>
    </row>
    <row r="823" spans="4:10" x14ac:dyDescent="0.3">
      <c r="D823" s="12"/>
      <c r="H823" s="11"/>
      <c r="J823" s="11"/>
    </row>
    <row r="824" spans="4:10" x14ac:dyDescent="0.3">
      <c r="D824" s="12"/>
      <c r="H824" s="11"/>
      <c r="J824" s="11"/>
    </row>
    <row r="825" spans="4:10" x14ac:dyDescent="0.3">
      <c r="D825" s="12"/>
      <c r="H825" s="11"/>
      <c r="J825" s="11"/>
    </row>
    <row r="826" spans="4:10" x14ac:dyDescent="0.3">
      <c r="D826" s="12"/>
      <c r="H826" s="11"/>
      <c r="J826" s="11"/>
    </row>
    <row r="827" spans="4:10" x14ac:dyDescent="0.3">
      <c r="D827" s="12"/>
      <c r="H827" s="11"/>
      <c r="J827" s="11"/>
    </row>
    <row r="828" spans="4:10" x14ac:dyDescent="0.3">
      <c r="D828" s="12"/>
      <c r="H828" s="11"/>
      <c r="J828" s="11"/>
    </row>
    <row r="829" spans="4:10" x14ac:dyDescent="0.3">
      <c r="D829" s="12"/>
      <c r="H829" s="11"/>
      <c r="J829" s="11"/>
    </row>
    <row r="830" spans="4:10" x14ac:dyDescent="0.3">
      <c r="D830" s="12"/>
      <c r="H830" s="11"/>
      <c r="J830" s="11"/>
    </row>
    <row r="831" spans="4:10" x14ac:dyDescent="0.3">
      <c r="D831" s="12"/>
      <c r="H831" s="11"/>
      <c r="J831" s="11"/>
    </row>
    <row r="832" spans="4:10" x14ac:dyDescent="0.3">
      <c r="D832" s="12"/>
      <c r="H832" s="11"/>
      <c r="J832" s="11"/>
    </row>
    <row r="833" spans="4:10" x14ac:dyDescent="0.3">
      <c r="D833" s="12"/>
      <c r="H833" s="11"/>
      <c r="J833" s="11"/>
    </row>
    <row r="834" spans="4:10" x14ac:dyDescent="0.3">
      <c r="D834" s="12"/>
      <c r="H834" s="11"/>
      <c r="J834" s="11"/>
    </row>
    <row r="835" spans="4:10" x14ac:dyDescent="0.3">
      <c r="D835" s="12"/>
      <c r="H835" s="11"/>
      <c r="J835" s="11"/>
    </row>
    <row r="836" spans="4:10" x14ac:dyDescent="0.3">
      <c r="D836" s="12"/>
      <c r="H836" s="11"/>
      <c r="J836" s="11"/>
    </row>
    <row r="837" spans="4:10" x14ac:dyDescent="0.3">
      <c r="D837" s="12"/>
      <c r="H837" s="11"/>
      <c r="J837" s="11"/>
    </row>
    <row r="838" spans="4:10" x14ac:dyDescent="0.3">
      <c r="D838" s="12"/>
      <c r="H838" s="11"/>
      <c r="J838" s="11"/>
    </row>
    <row r="839" spans="4:10" x14ac:dyDescent="0.3">
      <c r="D839" s="12"/>
      <c r="H839" s="11"/>
      <c r="J839" s="11"/>
    </row>
    <row r="840" spans="4:10" x14ac:dyDescent="0.3">
      <c r="D840" s="12"/>
      <c r="H840" s="11"/>
      <c r="J840" s="11"/>
    </row>
    <row r="841" spans="4:10" x14ac:dyDescent="0.3">
      <c r="D841" s="12"/>
      <c r="H841" s="11"/>
      <c r="J841" s="11"/>
    </row>
    <row r="842" spans="4:10" x14ac:dyDescent="0.3">
      <c r="D842" s="12"/>
      <c r="H842" s="11"/>
      <c r="J842" s="11"/>
    </row>
    <row r="843" spans="4:10" x14ac:dyDescent="0.3">
      <c r="D843" s="12"/>
      <c r="H843" s="11"/>
      <c r="J843" s="11"/>
    </row>
    <row r="844" spans="4:10" x14ac:dyDescent="0.3">
      <c r="D844" s="12"/>
      <c r="H844" s="11"/>
      <c r="J844" s="11"/>
    </row>
    <row r="845" spans="4:10" x14ac:dyDescent="0.3">
      <c r="D845" s="12"/>
      <c r="H845" s="11"/>
      <c r="J845" s="11"/>
    </row>
    <row r="846" spans="4:10" x14ac:dyDescent="0.3">
      <c r="D846" s="12"/>
      <c r="H846" s="11"/>
      <c r="J846" s="11"/>
    </row>
    <row r="847" spans="4:10" x14ac:dyDescent="0.3">
      <c r="D847" s="12"/>
      <c r="H847" s="11"/>
      <c r="J847" s="11"/>
    </row>
    <row r="848" spans="4:10" x14ac:dyDescent="0.3">
      <c r="D848" s="12"/>
      <c r="H848" s="11"/>
      <c r="J848" s="11"/>
    </row>
    <row r="849" spans="4:10" x14ac:dyDescent="0.3">
      <c r="D849" s="12"/>
      <c r="H849" s="11"/>
      <c r="J849" s="11"/>
    </row>
    <row r="850" spans="4:10" x14ac:dyDescent="0.3">
      <c r="D850" s="12"/>
      <c r="H850" s="11"/>
      <c r="J850" s="11"/>
    </row>
    <row r="851" spans="4:10" x14ac:dyDescent="0.3">
      <c r="D851" s="12"/>
      <c r="H851" s="11"/>
      <c r="J851" s="11"/>
    </row>
    <row r="852" spans="4:10" x14ac:dyDescent="0.3">
      <c r="D852" s="12"/>
      <c r="H852" s="11"/>
      <c r="J852" s="11"/>
    </row>
    <row r="853" spans="4:10" x14ac:dyDescent="0.3">
      <c r="D853" s="12"/>
      <c r="H853" s="11"/>
      <c r="J853" s="11"/>
    </row>
    <row r="854" spans="4:10" x14ac:dyDescent="0.3">
      <c r="D854" s="12"/>
      <c r="H854" s="11"/>
      <c r="J854" s="11"/>
    </row>
    <row r="855" spans="4:10" x14ac:dyDescent="0.3">
      <c r="D855" s="12"/>
      <c r="H855" s="11"/>
      <c r="J855" s="11"/>
    </row>
    <row r="856" spans="4:10" x14ac:dyDescent="0.3">
      <c r="D856" s="12"/>
      <c r="H856" s="11"/>
      <c r="J856" s="11"/>
    </row>
    <row r="857" spans="4:10" x14ac:dyDescent="0.3">
      <c r="D857" s="12"/>
      <c r="H857" s="11"/>
      <c r="J857" s="11"/>
    </row>
    <row r="858" spans="4:10" x14ac:dyDescent="0.3">
      <c r="D858" s="12"/>
      <c r="H858" s="11"/>
      <c r="J858" s="11"/>
    </row>
    <row r="859" spans="4:10" x14ac:dyDescent="0.3">
      <c r="D859" s="12"/>
      <c r="H859" s="11"/>
      <c r="J859" s="11"/>
    </row>
    <row r="860" spans="4:10" x14ac:dyDescent="0.3">
      <c r="D860" s="12"/>
      <c r="H860" s="11"/>
      <c r="J860" s="11"/>
    </row>
    <row r="861" spans="4:10" x14ac:dyDescent="0.3">
      <c r="D861" s="12"/>
      <c r="H861" s="11"/>
      <c r="J861" s="11"/>
    </row>
    <row r="862" spans="4:10" x14ac:dyDescent="0.3">
      <c r="D862" s="12"/>
      <c r="H862" s="11"/>
      <c r="J862" s="11"/>
    </row>
    <row r="863" spans="4:10" x14ac:dyDescent="0.3">
      <c r="D863" s="12"/>
      <c r="H863" s="11"/>
      <c r="J863" s="11"/>
    </row>
    <row r="864" spans="4:10" x14ac:dyDescent="0.3">
      <c r="D864" s="12"/>
      <c r="H864" s="11"/>
      <c r="J864" s="11"/>
    </row>
    <row r="865" spans="4:10" x14ac:dyDescent="0.3">
      <c r="D865" s="12"/>
      <c r="H865" s="11"/>
      <c r="J865" s="11"/>
    </row>
    <row r="866" spans="4:10" x14ac:dyDescent="0.3">
      <c r="D866" s="12"/>
      <c r="H866" s="11"/>
      <c r="J866" s="11"/>
    </row>
    <row r="867" spans="4:10" x14ac:dyDescent="0.3">
      <c r="D867" s="12"/>
      <c r="H867" s="11"/>
      <c r="J867" s="11"/>
    </row>
    <row r="868" spans="4:10" x14ac:dyDescent="0.3">
      <c r="D868" s="12"/>
      <c r="H868" s="11"/>
      <c r="J868" s="11"/>
    </row>
    <row r="869" spans="4:10" x14ac:dyDescent="0.3">
      <c r="D869" s="12"/>
      <c r="H869" s="11"/>
      <c r="J869" s="11"/>
    </row>
    <row r="870" spans="4:10" x14ac:dyDescent="0.3">
      <c r="D870" s="12"/>
      <c r="H870" s="11"/>
      <c r="J870" s="11"/>
    </row>
    <row r="871" spans="4:10" x14ac:dyDescent="0.3">
      <c r="D871" s="12"/>
      <c r="H871" s="11"/>
      <c r="J871" s="11"/>
    </row>
    <row r="872" spans="4:10" x14ac:dyDescent="0.3">
      <c r="D872" s="12"/>
      <c r="H872" s="11"/>
      <c r="J872" s="11"/>
    </row>
    <row r="873" spans="4:10" x14ac:dyDescent="0.3">
      <c r="D873" s="12"/>
      <c r="H873" s="11"/>
      <c r="J873" s="11"/>
    </row>
    <row r="874" spans="4:10" x14ac:dyDescent="0.3">
      <c r="D874" s="12"/>
      <c r="H874" s="11"/>
      <c r="J874" s="11"/>
    </row>
    <row r="875" spans="4:10" x14ac:dyDescent="0.3">
      <c r="D875" s="12"/>
      <c r="H875" s="11"/>
      <c r="J875" s="11"/>
    </row>
    <row r="876" spans="4:10" x14ac:dyDescent="0.3">
      <c r="D876" s="12"/>
      <c r="H876" s="11"/>
      <c r="J876" s="11"/>
    </row>
    <row r="877" spans="4:10" x14ac:dyDescent="0.3">
      <c r="D877" s="12"/>
      <c r="H877" s="11"/>
      <c r="J877" s="11"/>
    </row>
    <row r="878" spans="4:10" x14ac:dyDescent="0.3">
      <c r="D878" s="12"/>
      <c r="H878" s="11"/>
      <c r="J878" s="11"/>
    </row>
    <row r="879" spans="4:10" x14ac:dyDescent="0.3">
      <c r="D879" s="12"/>
      <c r="H879" s="11"/>
      <c r="J879" s="11"/>
    </row>
    <row r="880" spans="4:10" x14ac:dyDescent="0.3">
      <c r="D880" s="12"/>
      <c r="H880" s="11"/>
      <c r="J880" s="11"/>
    </row>
    <row r="881" spans="4:10" x14ac:dyDescent="0.3">
      <c r="D881" s="12"/>
      <c r="H881" s="11"/>
      <c r="J881" s="11"/>
    </row>
    <row r="882" spans="4:10" x14ac:dyDescent="0.3">
      <c r="D882" s="12"/>
      <c r="H882" s="11"/>
      <c r="J882" s="11"/>
    </row>
    <row r="883" spans="4:10" x14ac:dyDescent="0.3">
      <c r="D883" s="12"/>
      <c r="H883" s="11"/>
      <c r="J883" s="11"/>
    </row>
    <row r="884" spans="4:10" x14ac:dyDescent="0.3">
      <c r="D884" s="12"/>
      <c r="H884" s="11"/>
      <c r="J884" s="11"/>
    </row>
    <row r="885" spans="4:10" x14ac:dyDescent="0.3">
      <c r="D885" s="12"/>
      <c r="H885" s="11"/>
      <c r="J885" s="11"/>
    </row>
    <row r="886" spans="4:10" x14ac:dyDescent="0.3">
      <c r="D886" s="12"/>
      <c r="H886" s="11"/>
      <c r="J886" s="11"/>
    </row>
    <row r="887" spans="4:10" x14ac:dyDescent="0.3">
      <c r="D887" s="12"/>
      <c r="H887" s="11"/>
      <c r="J887" s="11"/>
    </row>
    <row r="888" spans="4:10" x14ac:dyDescent="0.3">
      <c r="D888" s="12"/>
      <c r="H888" s="11"/>
      <c r="J888" s="11"/>
    </row>
    <row r="889" spans="4:10" x14ac:dyDescent="0.3">
      <c r="D889" s="12"/>
      <c r="H889" s="11"/>
      <c r="J889" s="11"/>
    </row>
    <row r="890" spans="4:10" x14ac:dyDescent="0.3">
      <c r="D890" s="12"/>
      <c r="H890" s="11"/>
      <c r="J890" s="11"/>
    </row>
    <row r="891" spans="4:10" x14ac:dyDescent="0.3">
      <c r="D891" s="12"/>
      <c r="H891" s="11"/>
      <c r="J891" s="11"/>
    </row>
    <row r="892" spans="4:10" x14ac:dyDescent="0.3">
      <c r="D892" s="12"/>
      <c r="H892" s="11"/>
      <c r="J892" s="11"/>
    </row>
    <row r="893" spans="4:10" x14ac:dyDescent="0.3">
      <c r="D893" s="12"/>
      <c r="H893" s="11"/>
      <c r="J893" s="11"/>
    </row>
    <row r="894" spans="4:10" x14ac:dyDescent="0.3">
      <c r="D894" s="12"/>
      <c r="H894" s="11"/>
      <c r="J894" s="11"/>
    </row>
    <row r="895" spans="4:10" x14ac:dyDescent="0.3">
      <c r="D895" s="12"/>
      <c r="H895" s="11"/>
      <c r="J895" s="11"/>
    </row>
    <row r="896" spans="4:10" x14ac:dyDescent="0.3">
      <c r="D896" s="12"/>
      <c r="H896" s="11"/>
      <c r="J896" s="11"/>
    </row>
    <row r="897" spans="4:10" x14ac:dyDescent="0.3">
      <c r="D897" s="12"/>
      <c r="H897" s="11"/>
      <c r="J897" s="11"/>
    </row>
    <row r="898" spans="4:10" x14ac:dyDescent="0.3">
      <c r="D898" s="12"/>
      <c r="H898" s="11"/>
      <c r="J898" s="11"/>
    </row>
    <row r="899" spans="4:10" x14ac:dyDescent="0.3">
      <c r="D899" s="12"/>
      <c r="H899" s="11"/>
      <c r="J899" s="11"/>
    </row>
    <row r="900" spans="4:10" x14ac:dyDescent="0.3">
      <c r="D900" s="12"/>
      <c r="H900" s="11"/>
      <c r="J900" s="11"/>
    </row>
    <row r="901" spans="4:10" x14ac:dyDescent="0.3">
      <c r="D901" s="12"/>
      <c r="H901" s="11"/>
      <c r="J901" s="11"/>
    </row>
    <row r="902" spans="4:10" x14ac:dyDescent="0.3">
      <c r="D902" s="12"/>
      <c r="H902" s="11"/>
      <c r="J902" s="11"/>
    </row>
    <row r="903" spans="4:10" x14ac:dyDescent="0.3">
      <c r="D903" s="12"/>
      <c r="H903" s="11"/>
      <c r="J903" s="11"/>
    </row>
    <row r="904" spans="4:10" x14ac:dyDescent="0.3">
      <c r="D904" s="12"/>
      <c r="H904" s="11"/>
      <c r="J904" s="11"/>
    </row>
    <row r="905" spans="4:10" x14ac:dyDescent="0.3">
      <c r="D905" s="12"/>
      <c r="H905" s="11"/>
      <c r="J905" s="11"/>
    </row>
    <row r="906" spans="4:10" x14ac:dyDescent="0.3">
      <c r="D906" s="12"/>
      <c r="H906" s="11"/>
      <c r="J906" s="11"/>
    </row>
    <row r="907" spans="4:10" x14ac:dyDescent="0.3">
      <c r="D907" s="12"/>
      <c r="H907" s="11"/>
      <c r="J907" s="11"/>
    </row>
    <row r="908" spans="4:10" x14ac:dyDescent="0.3">
      <c r="D908" s="12"/>
      <c r="H908" s="11"/>
      <c r="J908" s="11"/>
    </row>
    <row r="909" spans="4:10" x14ac:dyDescent="0.3">
      <c r="D909" s="12"/>
      <c r="H909" s="11"/>
      <c r="J909" s="11"/>
    </row>
    <row r="910" spans="4:10" x14ac:dyDescent="0.3">
      <c r="D910" s="12"/>
      <c r="H910" s="11"/>
      <c r="J910" s="11"/>
    </row>
    <row r="911" spans="4:10" x14ac:dyDescent="0.3">
      <c r="D911" s="12"/>
      <c r="H911" s="11"/>
      <c r="J911" s="11"/>
    </row>
    <row r="912" spans="4:10" x14ac:dyDescent="0.3">
      <c r="D912" s="12"/>
      <c r="H912" s="11"/>
      <c r="J912" s="11"/>
    </row>
    <row r="913" spans="4:10" x14ac:dyDescent="0.3">
      <c r="D913" s="12"/>
      <c r="H913" s="11"/>
      <c r="J913" s="11"/>
    </row>
    <row r="914" spans="4:10" x14ac:dyDescent="0.3">
      <c r="D914" s="12"/>
      <c r="H914" s="11"/>
      <c r="J914" s="11"/>
    </row>
    <row r="915" spans="4:10" x14ac:dyDescent="0.3">
      <c r="D915" s="12"/>
      <c r="H915" s="11"/>
      <c r="J915" s="11"/>
    </row>
    <row r="916" spans="4:10" x14ac:dyDescent="0.3">
      <c r="D916" s="12"/>
      <c r="H916" s="11"/>
      <c r="J916" s="11"/>
    </row>
    <row r="917" spans="4:10" x14ac:dyDescent="0.3">
      <c r="D917" s="12"/>
      <c r="H917" s="11"/>
      <c r="J917" s="11"/>
    </row>
    <row r="918" spans="4:10" x14ac:dyDescent="0.3">
      <c r="D918" s="12"/>
      <c r="H918" s="11"/>
      <c r="J918" s="11"/>
    </row>
    <row r="919" spans="4:10" x14ac:dyDescent="0.3">
      <c r="D919" s="12"/>
      <c r="H919" s="11"/>
      <c r="J919" s="11"/>
    </row>
    <row r="920" spans="4:10" x14ac:dyDescent="0.3">
      <c r="D920" s="12"/>
      <c r="H920" s="11"/>
      <c r="J920" s="11"/>
    </row>
    <row r="921" spans="4:10" x14ac:dyDescent="0.3">
      <c r="D921" s="12"/>
      <c r="H921" s="11"/>
      <c r="J921" s="11"/>
    </row>
    <row r="922" spans="4:10" x14ac:dyDescent="0.3">
      <c r="D922" s="12"/>
      <c r="H922" s="11"/>
      <c r="J922" s="11"/>
    </row>
    <row r="923" spans="4:10" x14ac:dyDescent="0.3">
      <c r="D923" s="12"/>
      <c r="H923" s="11"/>
      <c r="J923" s="11"/>
    </row>
    <row r="924" spans="4:10" x14ac:dyDescent="0.3">
      <c r="D924" s="12"/>
      <c r="H924" s="11"/>
      <c r="J924" s="11"/>
    </row>
    <row r="925" spans="4:10" x14ac:dyDescent="0.3">
      <c r="D925" s="12"/>
      <c r="H925" s="11"/>
      <c r="J925" s="11"/>
    </row>
    <row r="926" spans="4:10" x14ac:dyDescent="0.3">
      <c r="D926" s="12"/>
      <c r="H926" s="11"/>
      <c r="J926" s="11"/>
    </row>
    <row r="927" spans="4:10" x14ac:dyDescent="0.3">
      <c r="D927" s="12"/>
      <c r="H927" s="11"/>
      <c r="J927" s="11"/>
    </row>
    <row r="928" spans="4:10" x14ac:dyDescent="0.3">
      <c r="D928" s="12"/>
      <c r="H928" s="11"/>
      <c r="J928" s="11"/>
    </row>
    <row r="929" spans="4:10" x14ac:dyDescent="0.3">
      <c r="D929" s="12"/>
      <c r="H929" s="11"/>
      <c r="J929" s="11"/>
    </row>
    <row r="930" spans="4:10" x14ac:dyDescent="0.3">
      <c r="D930" s="12"/>
      <c r="H930" s="11"/>
      <c r="J930" s="11"/>
    </row>
    <row r="931" spans="4:10" x14ac:dyDescent="0.3">
      <c r="D931" s="12"/>
      <c r="H931" s="11"/>
      <c r="J931" s="11"/>
    </row>
    <row r="932" spans="4:10" x14ac:dyDescent="0.3">
      <c r="D932" s="12"/>
      <c r="H932" s="11"/>
      <c r="J932" s="11"/>
    </row>
    <row r="933" spans="4:10" x14ac:dyDescent="0.3">
      <c r="D933" s="12"/>
      <c r="H933" s="11"/>
      <c r="J933" s="11"/>
    </row>
    <row r="934" spans="4:10" x14ac:dyDescent="0.3">
      <c r="D934" s="12"/>
      <c r="H934" s="11"/>
      <c r="J934" s="11"/>
    </row>
    <row r="935" spans="4:10" x14ac:dyDescent="0.3">
      <c r="D935" s="12"/>
      <c r="H935" s="11"/>
      <c r="J935" s="11"/>
    </row>
    <row r="936" spans="4:10" x14ac:dyDescent="0.3">
      <c r="D936" s="12"/>
      <c r="H936" s="11"/>
      <c r="J936" s="11"/>
    </row>
    <row r="937" spans="4:10" x14ac:dyDescent="0.3">
      <c r="D937" s="12"/>
      <c r="H937" s="11"/>
      <c r="J937" s="11"/>
    </row>
    <row r="938" spans="4:10" x14ac:dyDescent="0.3">
      <c r="D938" s="12"/>
      <c r="H938" s="11"/>
      <c r="J938" s="11"/>
    </row>
    <row r="939" spans="4:10" x14ac:dyDescent="0.3">
      <c r="D939" s="12"/>
      <c r="H939" s="11"/>
      <c r="J939" s="11"/>
    </row>
    <row r="940" spans="4:10" x14ac:dyDescent="0.3">
      <c r="D940" s="12"/>
      <c r="H940" s="11"/>
      <c r="J940" s="11"/>
    </row>
    <row r="941" spans="4:10" x14ac:dyDescent="0.3">
      <c r="D941" s="12"/>
      <c r="H941" s="11"/>
      <c r="J941" s="11"/>
    </row>
    <row r="942" spans="4:10" x14ac:dyDescent="0.3">
      <c r="D942" s="12"/>
      <c r="H942" s="11"/>
      <c r="J942" s="11"/>
    </row>
    <row r="943" spans="4:10" x14ac:dyDescent="0.3">
      <c r="D943" s="12"/>
      <c r="H943" s="11"/>
      <c r="J943" s="11"/>
    </row>
    <row r="944" spans="4:10" x14ac:dyDescent="0.3">
      <c r="D944" s="12"/>
      <c r="H944" s="11"/>
      <c r="J944" s="11"/>
    </row>
    <row r="945" spans="4:10" x14ac:dyDescent="0.3">
      <c r="D945" s="12"/>
      <c r="H945" s="11"/>
      <c r="J945" s="11"/>
    </row>
    <row r="946" spans="4:10" x14ac:dyDescent="0.3">
      <c r="D946" s="12"/>
      <c r="H946" s="11"/>
      <c r="J946" s="11"/>
    </row>
    <row r="947" spans="4:10" x14ac:dyDescent="0.3">
      <c r="D947" s="12"/>
      <c r="H947" s="11"/>
      <c r="J947" s="11"/>
    </row>
    <row r="948" spans="4:10" x14ac:dyDescent="0.3">
      <c r="D948" s="12"/>
      <c r="H948" s="11"/>
      <c r="J948" s="11"/>
    </row>
    <row r="949" spans="4:10" x14ac:dyDescent="0.3">
      <c r="D949" s="12"/>
      <c r="H949" s="11"/>
      <c r="J949" s="11"/>
    </row>
    <row r="950" spans="4:10" x14ac:dyDescent="0.3">
      <c r="D950" s="12"/>
      <c r="H950" s="11"/>
      <c r="J950" s="11"/>
    </row>
    <row r="951" spans="4:10" x14ac:dyDescent="0.3">
      <c r="D951" s="12"/>
      <c r="H951" s="11"/>
      <c r="J951" s="11"/>
    </row>
    <row r="952" spans="4:10" x14ac:dyDescent="0.3">
      <c r="D952" s="12"/>
      <c r="H952" s="11"/>
      <c r="J952" s="11"/>
    </row>
    <row r="953" spans="4:10" x14ac:dyDescent="0.3">
      <c r="D953" s="12"/>
      <c r="H953" s="11"/>
      <c r="J953" s="11"/>
    </row>
    <row r="954" spans="4:10" x14ac:dyDescent="0.3">
      <c r="D954" s="12"/>
      <c r="H954" s="11"/>
      <c r="J954" s="11"/>
    </row>
    <row r="955" spans="4:10" x14ac:dyDescent="0.3">
      <c r="D955" s="12"/>
      <c r="H955" s="11"/>
      <c r="J955" s="11"/>
    </row>
    <row r="956" spans="4:10" x14ac:dyDescent="0.3">
      <c r="D956" s="12"/>
      <c r="H956" s="11"/>
      <c r="J956" s="11"/>
    </row>
    <row r="957" spans="4:10" x14ac:dyDescent="0.3">
      <c r="D957" s="12"/>
      <c r="H957" s="11"/>
      <c r="J957" s="11"/>
    </row>
    <row r="958" spans="4:10" x14ac:dyDescent="0.3">
      <c r="D958" s="12"/>
      <c r="H958" s="11"/>
      <c r="J958" s="11"/>
    </row>
    <row r="959" spans="4:10" x14ac:dyDescent="0.3">
      <c r="D959" s="12"/>
      <c r="H959" s="11"/>
      <c r="J959" s="11"/>
    </row>
    <row r="960" spans="4:10" x14ac:dyDescent="0.3">
      <c r="D960" s="12"/>
      <c r="H960" s="11"/>
      <c r="J960" s="11"/>
    </row>
    <row r="961" spans="4:10" x14ac:dyDescent="0.3">
      <c r="D961" s="12"/>
      <c r="H961" s="11"/>
      <c r="J961" s="11"/>
    </row>
    <row r="962" spans="4:10" x14ac:dyDescent="0.3">
      <c r="D962" s="12"/>
      <c r="H962" s="11"/>
      <c r="J962" s="11"/>
    </row>
    <row r="963" spans="4:10" x14ac:dyDescent="0.3">
      <c r="D963" s="12"/>
      <c r="H963" s="11"/>
      <c r="J963" s="11"/>
    </row>
    <row r="964" spans="4:10" x14ac:dyDescent="0.3">
      <c r="D964" s="12"/>
      <c r="H964" s="11"/>
      <c r="J964" s="11"/>
    </row>
    <row r="965" spans="4:10" x14ac:dyDescent="0.3">
      <c r="D965" s="12"/>
      <c r="H965" s="11"/>
      <c r="J965" s="11"/>
    </row>
    <row r="966" spans="4:10" x14ac:dyDescent="0.3">
      <c r="D966" s="12"/>
      <c r="H966" s="11"/>
      <c r="J966" s="11"/>
    </row>
    <row r="967" spans="4:10" x14ac:dyDescent="0.3">
      <c r="D967" s="12"/>
      <c r="H967" s="11"/>
      <c r="J967" s="11"/>
    </row>
    <row r="968" spans="4:10" x14ac:dyDescent="0.3">
      <c r="D968" s="12"/>
      <c r="H968" s="11"/>
      <c r="J968" s="11"/>
    </row>
    <row r="969" spans="4:10" x14ac:dyDescent="0.3">
      <c r="D969" s="12"/>
      <c r="H969" s="11"/>
      <c r="J969" s="11"/>
    </row>
    <row r="970" spans="4:10" x14ac:dyDescent="0.3">
      <c r="D970" s="12"/>
      <c r="H970" s="11"/>
      <c r="J970" s="11"/>
    </row>
    <row r="971" spans="4:10" x14ac:dyDescent="0.3">
      <c r="D971" s="12"/>
      <c r="H971" s="11"/>
      <c r="J971" s="11"/>
    </row>
    <row r="972" spans="4:10" x14ac:dyDescent="0.3">
      <c r="D972" s="12"/>
      <c r="H972" s="11"/>
      <c r="J972" s="11"/>
    </row>
    <row r="973" spans="4:10" x14ac:dyDescent="0.3">
      <c r="D973" s="12"/>
      <c r="H973" s="11"/>
      <c r="J973" s="11"/>
    </row>
    <row r="974" spans="4:10" x14ac:dyDescent="0.3">
      <c r="D974" s="12"/>
      <c r="H974" s="11"/>
      <c r="J974" s="11"/>
    </row>
    <row r="975" spans="4:10" x14ac:dyDescent="0.3">
      <c r="D975" s="12"/>
      <c r="H975" s="11"/>
      <c r="J975" s="11"/>
    </row>
    <row r="976" spans="4:10" x14ac:dyDescent="0.3">
      <c r="D976" s="12"/>
      <c r="H976" s="11"/>
      <c r="J976" s="11"/>
    </row>
    <row r="977" spans="4:10" x14ac:dyDescent="0.3">
      <c r="D977" s="12"/>
      <c r="H977" s="11"/>
      <c r="J977" s="11"/>
    </row>
    <row r="978" spans="4:10" x14ac:dyDescent="0.3">
      <c r="D978" s="12"/>
      <c r="H978" s="11"/>
      <c r="J978" s="11"/>
    </row>
    <row r="979" spans="4:10" x14ac:dyDescent="0.3">
      <c r="D979" s="12"/>
      <c r="H979" s="11"/>
      <c r="J979" s="11"/>
    </row>
    <row r="980" spans="4:10" x14ac:dyDescent="0.3">
      <c r="D980" s="12"/>
      <c r="H980" s="11"/>
      <c r="J980" s="11"/>
    </row>
    <row r="981" spans="4:10" x14ac:dyDescent="0.3">
      <c r="D981" s="12"/>
      <c r="H981" s="11"/>
      <c r="J981" s="11"/>
    </row>
    <row r="982" spans="4:10" x14ac:dyDescent="0.3">
      <c r="D982" s="12"/>
      <c r="H982" s="11"/>
      <c r="J982" s="11"/>
    </row>
    <row r="983" spans="4:10" x14ac:dyDescent="0.3">
      <c r="D983" s="12"/>
      <c r="H983" s="11"/>
      <c r="J983" s="11"/>
    </row>
    <row r="984" spans="4:10" x14ac:dyDescent="0.3">
      <c r="D984" s="12"/>
      <c r="H984" s="11"/>
      <c r="J984" s="11"/>
    </row>
    <row r="985" spans="4:10" x14ac:dyDescent="0.3">
      <c r="D985" s="12"/>
      <c r="H985" s="11"/>
      <c r="J985" s="11"/>
    </row>
    <row r="986" spans="4:10" x14ac:dyDescent="0.3">
      <c r="D986" s="12"/>
      <c r="H986" s="11"/>
      <c r="J986" s="11"/>
    </row>
    <row r="987" spans="4:10" x14ac:dyDescent="0.3">
      <c r="D987" s="12"/>
      <c r="H987" s="11"/>
      <c r="J987" s="11"/>
    </row>
    <row r="988" spans="4:10" x14ac:dyDescent="0.3">
      <c r="D988" s="12"/>
      <c r="H988" s="11"/>
      <c r="J988" s="11"/>
    </row>
    <row r="989" spans="4:10" x14ac:dyDescent="0.3">
      <c r="D989" s="12"/>
      <c r="H989" s="11"/>
      <c r="J989" s="11"/>
    </row>
    <row r="990" spans="4:10" x14ac:dyDescent="0.3">
      <c r="D990" s="12"/>
      <c r="H990" s="11"/>
      <c r="J990" s="11"/>
    </row>
    <row r="991" spans="4:10" x14ac:dyDescent="0.3">
      <c r="D991" s="12"/>
      <c r="H991" s="11"/>
      <c r="J991" s="11"/>
    </row>
    <row r="992" spans="4:10" x14ac:dyDescent="0.3">
      <c r="D992" s="12"/>
      <c r="H992" s="11"/>
      <c r="J992" s="11"/>
    </row>
    <row r="993" spans="4:10" x14ac:dyDescent="0.3">
      <c r="D993" s="12"/>
      <c r="H993" s="11"/>
      <c r="J993" s="11"/>
    </row>
    <row r="994" spans="4:10" x14ac:dyDescent="0.3">
      <c r="D994" s="12"/>
      <c r="H994" s="11"/>
      <c r="J994" s="11"/>
    </row>
    <row r="995" spans="4:10" x14ac:dyDescent="0.3">
      <c r="D995" s="12"/>
      <c r="H995" s="11"/>
      <c r="J995" s="11"/>
    </row>
    <row r="996" spans="4:10" x14ac:dyDescent="0.3">
      <c r="D996" s="12"/>
      <c r="H996" s="11"/>
      <c r="J996" s="11"/>
    </row>
    <row r="997" spans="4:10" x14ac:dyDescent="0.3">
      <c r="D997" s="12"/>
      <c r="H997" s="11"/>
      <c r="J997" s="11"/>
    </row>
    <row r="998" spans="4:10" x14ac:dyDescent="0.3">
      <c r="D998" s="12"/>
      <c r="H998" s="11"/>
      <c r="J998" s="11"/>
    </row>
    <row r="999" spans="4:10" x14ac:dyDescent="0.3">
      <c r="D999" s="12"/>
      <c r="H999" s="11"/>
      <c r="J999" s="11"/>
    </row>
    <row r="1000" spans="4:10" x14ac:dyDescent="0.3">
      <c r="D1000" s="12"/>
      <c r="H1000" s="11"/>
      <c r="J1000" s="11"/>
    </row>
    <row r="1001" spans="4:10" x14ac:dyDescent="0.3">
      <c r="D1001" s="12"/>
      <c r="H1001" s="11"/>
      <c r="J1001" s="11"/>
    </row>
    <row r="1002" spans="4:10" x14ac:dyDescent="0.3">
      <c r="D1002" s="12"/>
      <c r="H1002" s="11"/>
      <c r="J1002" s="11"/>
    </row>
    <row r="1003" spans="4:10" x14ac:dyDescent="0.3">
      <c r="D1003" s="12"/>
      <c r="H1003" s="11"/>
      <c r="J1003" s="11"/>
    </row>
    <row r="1004" spans="4:10" x14ac:dyDescent="0.3">
      <c r="D1004" s="12"/>
      <c r="H1004" s="11"/>
      <c r="J1004" s="11"/>
    </row>
    <row r="1005" spans="4:10" x14ac:dyDescent="0.3">
      <c r="D1005" s="12"/>
      <c r="H1005" s="11"/>
      <c r="J1005" s="11"/>
    </row>
    <row r="1006" spans="4:10" x14ac:dyDescent="0.3">
      <c r="D1006" s="12"/>
      <c r="H1006" s="11"/>
      <c r="J1006" s="11"/>
    </row>
    <row r="1007" spans="4:10" x14ac:dyDescent="0.3">
      <c r="D1007" s="12"/>
      <c r="H1007" s="11"/>
      <c r="J1007" s="11"/>
    </row>
    <row r="1008" spans="4:10" x14ac:dyDescent="0.3">
      <c r="D1008" s="12"/>
      <c r="H1008" s="11"/>
      <c r="J1008" s="11"/>
    </row>
    <row r="1009" spans="4:10" x14ac:dyDescent="0.3">
      <c r="D1009" s="12"/>
      <c r="H1009" s="11"/>
      <c r="J1009" s="11"/>
    </row>
    <row r="1010" spans="4:10" x14ac:dyDescent="0.3">
      <c r="D1010" s="12"/>
      <c r="H1010" s="11"/>
      <c r="J1010" s="11"/>
    </row>
    <row r="1011" spans="4:10" x14ac:dyDescent="0.3">
      <c r="D1011" s="12"/>
      <c r="H1011" s="11"/>
      <c r="J1011" s="11"/>
    </row>
    <row r="1012" spans="4:10" x14ac:dyDescent="0.3">
      <c r="D1012" s="12"/>
      <c r="H1012" s="11"/>
      <c r="J1012" s="11"/>
    </row>
    <row r="1013" spans="4:10" x14ac:dyDescent="0.3">
      <c r="D1013" s="12"/>
      <c r="H1013" s="11"/>
      <c r="J1013" s="11"/>
    </row>
    <row r="1014" spans="4:10" x14ac:dyDescent="0.3">
      <c r="D1014" s="12"/>
      <c r="H1014" s="11"/>
      <c r="J1014" s="11"/>
    </row>
    <row r="1015" spans="4:10" x14ac:dyDescent="0.3">
      <c r="D1015" s="12"/>
      <c r="H1015" s="11"/>
      <c r="J1015" s="11"/>
    </row>
    <row r="1016" spans="4:10" x14ac:dyDescent="0.3">
      <c r="D1016" s="12"/>
      <c r="H1016" s="11"/>
      <c r="J1016" s="11"/>
    </row>
    <row r="1017" spans="4:10" x14ac:dyDescent="0.3">
      <c r="D1017" s="12"/>
      <c r="H1017" s="11"/>
      <c r="J1017" s="11"/>
    </row>
    <row r="1018" spans="4:10" x14ac:dyDescent="0.3">
      <c r="D1018" s="12"/>
      <c r="H1018" s="11"/>
      <c r="J1018" s="11"/>
    </row>
    <row r="1019" spans="4:10" x14ac:dyDescent="0.3">
      <c r="D1019" s="12"/>
      <c r="H1019" s="11"/>
      <c r="J1019" s="11"/>
    </row>
    <row r="1020" spans="4:10" x14ac:dyDescent="0.3">
      <c r="D1020" s="12"/>
      <c r="H1020" s="11"/>
      <c r="J1020" s="11"/>
    </row>
    <row r="1021" spans="4:10" x14ac:dyDescent="0.3">
      <c r="D1021" s="12"/>
      <c r="H1021" s="11"/>
      <c r="J1021" s="11"/>
    </row>
    <row r="1022" spans="4:10" x14ac:dyDescent="0.3">
      <c r="D1022" s="12"/>
      <c r="H1022" s="11"/>
      <c r="J1022" s="11"/>
    </row>
    <row r="1023" spans="4:10" x14ac:dyDescent="0.3">
      <c r="D1023" s="12"/>
      <c r="H1023" s="11"/>
      <c r="J1023" s="11"/>
    </row>
    <row r="1024" spans="4:10" x14ac:dyDescent="0.3">
      <c r="D1024" s="12"/>
      <c r="H1024" s="11"/>
      <c r="J1024" s="11"/>
    </row>
    <row r="1025" spans="4:10" x14ac:dyDescent="0.3">
      <c r="D1025" s="12"/>
      <c r="H1025" s="11"/>
      <c r="J1025" s="11"/>
    </row>
    <row r="1026" spans="4:10" x14ac:dyDescent="0.3">
      <c r="D1026" s="12"/>
      <c r="H1026" s="11"/>
      <c r="J1026" s="11"/>
    </row>
    <row r="1027" spans="4:10" x14ac:dyDescent="0.3">
      <c r="D1027" s="12"/>
      <c r="H1027" s="11"/>
      <c r="J1027" s="11"/>
    </row>
    <row r="1028" spans="4:10" x14ac:dyDescent="0.3">
      <c r="D1028" s="12"/>
      <c r="H1028" s="11"/>
      <c r="J1028" s="11"/>
    </row>
    <row r="1029" spans="4:10" x14ac:dyDescent="0.3">
      <c r="D1029" s="12"/>
      <c r="H1029" s="11"/>
      <c r="J1029" s="11"/>
    </row>
    <row r="1030" spans="4:10" x14ac:dyDescent="0.3">
      <c r="D1030" s="12"/>
      <c r="H1030" s="11"/>
      <c r="J1030" s="11"/>
    </row>
    <row r="1031" spans="4:10" x14ac:dyDescent="0.3">
      <c r="D1031" s="12"/>
      <c r="H1031" s="11"/>
      <c r="J1031" s="11"/>
    </row>
    <row r="1032" spans="4:10" x14ac:dyDescent="0.3">
      <c r="D1032" s="12"/>
      <c r="H1032" s="11"/>
      <c r="J1032" s="11"/>
    </row>
    <row r="1033" spans="4:10" x14ac:dyDescent="0.3">
      <c r="D1033" s="12"/>
      <c r="H1033" s="11"/>
      <c r="J1033" s="11"/>
    </row>
    <row r="1034" spans="4:10" x14ac:dyDescent="0.3">
      <c r="D1034" s="12"/>
      <c r="H1034" s="11"/>
      <c r="J1034" s="11"/>
    </row>
    <row r="1035" spans="4:10" x14ac:dyDescent="0.3">
      <c r="D1035" s="12"/>
      <c r="H1035" s="11"/>
      <c r="J1035" s="11"/>
    </row>
    <row r="1036" spans="4:10" x14ac:dyDescent="0.3">
      <c r="D1036" s="12"/>
      <c r="H1036" s="11"/>
      <c r="J1036" s="11"/>
    </row>
    <row r="1037" spans="4:10" x14ac:dyDescent="0.3">
      <c r="D1037" s="12"/>
      <c r="H1037" s="11"/>
      <c r="J1037" s="11"/>
    </row>
    <row r="1038" spans="4:10" x14ac:dyDescent="0.3">
      <c r="D1038" s="12"/>
      <c r="H1038" s="11"/>
      <c r="J1038" s="11"/>
    </row>
    <row r="1039" spans="4:10" x14ac:dyDescent="0.3">
      <c r="D1039" s="12"/>
      <c r="H1039" s="11"/>
      <c r="J1039" s="11"/>
    </row>
    <row r="1040" spans="4:10" x14ac:dyDescent="0.3">
      <c r="D1040" s="12"/>
      <c r="H1040" s="11"/>
      <c r="J1040" s="11"/>
    </row>
    <row r="1041" spans="4:10" x14ac:dyDescent="0.3">
      <c r="D1041" s="12"/>
      <c r="H1041" s="11"/>
      <c r="J1041" s="11"/>
    </row>
    <row r="1042" spans="4:10" x14ac:dyDescent="0.3">
      <c r="D1042" s="12"/>
      <c r="H1042" s="11"/>
      <c r="J1042" s="11"/>
    </row>
    <row r="1043" spans="4:10" x14ac:dyDescent="0.3">
      <c r="D1043" s="12"/>
      <c r="H1043" s="11"/>
      <c r="J1043" s="11"/>
    </row>
    <row r="1044" spans="4:10" x14ac:dyDescent="0.3">
      <c r="D1044" s="12"/>
      <c r="H1044" s="11"/>
      <c r="J1044" s="11"/>
    </row>
    <row r="1045" spans="4:10" x14ac:dyDescent="0.3">
      <c r="D1045" s="12"/>
      <c r="H1045" s="11"/>
      <c r="J1045" s="11"/>
    </row>
    <row r="1046" spans="4:10" x14ac:dyDescent="0.3">
      <c r="D1046" s="12"/>
      <c r="H1046" s="11"/>
      <c r="J1046" s="11"/>
    </row>
    <row r="1047" spans="4:10" x14ac:dyDescent="0.3">
      <c r="D1047" s="12"/>
      <c r="J1047" s="11"/>
    </row>
    <row r="1048" spans="4:10" x14ac:dyDescent="0.3">
      <c r="D1048" s="12"/>
      <c r="J1048" s="11"/>
    </row>
    <row r="1049" spans="4:10" x14ac:dyDescent="0.3">
      <c r="D1049" s="12"/>
      <c r="J1049" s="11"/>
    </row>
    <row r="1050" spans="4:10" x14ac:dyDescent="0.3">
      <c r="D1050" s="12"/>
      <c r="J1050" s="11"/>
    </row>
    <row r="1051" spans="4:10" x14ac:dyDescent="0.3">
      <c r="D1051" s="12"/>
      <c r="J1051" s="11"/>
    </row>
    <row r="1052" spans="4:10" x14ac:dyDescent="0.3">
      <c r="D1052" s="12"/>
      <c r="J1052" s="11"/>
    </row>
    <row r="1053" spans="4:10" x14ac:dyDescent="0.3">
      <c r="D1053" s="12"/>
      <c r="J1053" s="11"/>
    </row>
    <row r="1054" spans="4:10" x14ac:dyDescent="0.3">
      <c r="D1054" s="12"/>
      <c r="J1054" s="11"/>
    </row>
    <row r="1055" spans="4:10" x14ac:dyDescent="0.3">
      <c r="D1055" s="12"/>
      <c r="J1055" s="11"/>
    </row>
    <row r="1056" spans="4:10" x14ac:dyDescent="0.3">
      <c r="D1056" s="12"/>
      <c r="J1056" s="11"/>
    </row>
    <row r="1057" spans="4:10" x14ac:dyDescent="0.3">
      <c r="D1057" s="12"/>
      <c r="J1057" s="11"/>
    </row>
    <row r="1058" spans="4:10" x14ac:dyDescent="0.3">
      <c r="D1058" s="12"/>
      <c r="J1058" s="11"/>
    </row>
    <row r="1059" spans="4:10" x14ac:dyDescent="0.3">
      <c r="D1059" s="12"/>
      <c r="J1059" s="11"/>
    </row>
    <row r="1060" spans="4:10" x14ac:dyDescent="0.3">
      <c r="D1060" s="12"/>
      <c r="J1060" s="11"/>
    </row>
    <row r="1061" spans="4:10" x14ac:dyDescent="0.3">
      <c r="D1061" s="12"/>
      <c r="J1061" s="11"/>
    </row>
    <row r="1062" spans="4:10" x14ac:dyDescent="0.3">
      <c r="D1062" s="12"/>
      <c r="J1062" s="11"/>
    </row>
    <row r="1063" spans="4:10" x14ac:dyDescent="0.3">
      <c r="D1063" s="12"/>
      <c r="J1063" s="11"/>
    </row>
    <row r="1064" spans="4:10" x14ac:dyDescent="0.3">
      <c r="D1064" s="12"/>
      <c r="J1064" s="11"/>
    </row>
    <row r="1065" spans="4:10" x14ac:dyDescent="0.3">
      <c r="D1065" s="12"/>
      <c r="J1065" s="11"/>
    </row>
    <row r="1066" spans="4:10" x14ac:dyDescent="0.3">
      <c r="D1066" s="12"/>
      <c r="J1066" s="11"/>
    </row>
    <row r="1067" spans="4:10" x14ac:dyDescent="0.3">
      <c r="D1067" s="12"/>
      <c r="J1067" s="11"/>
    </row>
    <row r="1068" spans="4:10" x14ac:dyDescent="0.3">
      <c r="D1068" s="12"/>
      <c r="J1068" s="11"/>
    </row>
    <row r="1069" spans="4:10" x14ac:dyDescent="0.3">
      <c r="D1069" s="12"/>
      <c r="J1069" s="11"/>
    </row>
    <row r="1070" spans="4:10" x14ac:dyDescent="0.3">
      <c r="D1070" s="12"/>
      <c r="J1070" s="11"/>
    </row>
    <row r="1071" spans="4:10" x14ac:dyDescent="0.3">
      <c r="D1071" s="12"/>
      <c r="J1071" s="11"/>
    </row>
    <row r="1072" spans="4:10" x14ac:dyDescent="0.3">
      <c r="D1072" s="12"/>
      <c r="J1072" s="11"/>
    </row>
    <row r="1073" spans="4:10" x14ac:dyDescent="0.3">
      <c r="D1073" s="12"/>
      <c r="J1073" s="11"/>
    </row>
    <row r="1074" spans="4:10" x14ac:dyDescent="0.3">
      <c r="D1074" s="12"/>
      <c r="J1074" s="11"/>
    </row>
    <row r="1075" spans="4:10" x14ac:dyDescent="0.3">
      <c r="D1075" s="12"/>
      <c r="J1075" s="11"/>
    </row>
    <row r="1076" spans="4:10" x14ac:dyDescent="0.3">
      <c r="D1076" s="12"/>
      <c r="J1076" s="11"/>
    </row>
    <row r="1077" spans="4:10" x14ac:dyDescent="0.3">
      <c r="D1077" s="12"/>
      <c r="J1077" s="11"/>
    </row>
    <row r="1078" spans="4:10" x14ac:dyDescent="0.3">
      <c r="D1078" s="12"/>
      <c r="J1078" s="11"/>
    </row>
    <row r="1079" spans="4:10" x14ac:dyDescent="0.3">
      <c r="D1079" s="12"/>
      <c r="J1079" s="11"/>
    </row>
    <row r="1080" spans="4:10" x14ac:dyDescent="0.3">
      <c r="D1080" s="12"/>
      <c r="J1080" s="11"/>
    </row>
    <row r="1081" spans="4:10" x14ac:dyDescent="0.3">
      <c r="D1081" s="12"/>
      <c r="J1081" s="11"/>
    </row>
    <row r="1082" spans="4:10" x14ac:dyDescent="0.3">
      <c r="D1082" s="12"/>
      <c r="J1082" s="11"/>
    </row>
    <row r="1083" spans="4:10" x14ac:dyDescent="0.3">
      <c r="D1083" s="12"/>
      <c r="J1083" s="11"/>
    </row>
    <row r="1084" spans="4:10" x14ac:dyDescent="0.3">
      <c r="D1084" s="12"/>
      <c r="J1084" s="11"/>
    </row>
    <row r="1085" spans="4:10" x14ac:dyDescent="0.3">
      <c r="D1085" s="12"/>
      <c r="J1085" s="11"/>
    </row>
    <row r="1086" spans="4:10" x14ac:dyDescent="0.3">
      <c r="D1086" s="12"/>
      <c r="J1086" s="11"/>
    </row>
    <row r="1087" spans="4:10" x14ac:dyDescent="0.3">
      <c r="D1087" s="12"/>
      <c r="J1087" s="11"/>
    </row>
    <row r="1088" spans="4:10" x14ac:dyDescent="0.3">
      <c r="D1088" s="12"/>
      <c r="J1088" s="11"/>
    </row>
    <row r="1089" spans="4:10" x14ac:dyDescent="0.3">
      <c r="D1089" s="12"/>
      <c r="J1089" s="11"/>
    </row>
    <row r="1090" spans="4:10" x14ac:dyDescent="0.3">
      <c r="D1090" s="12"/>
      <c r="J1090" s="11"/>
    </row>
    <row r="1091" spans="4:10" x14ac:dyDescent="0.3">
      <c r="D1091" s="12"/>
      <c r="J1091" s="11"/>
    </row>
    <row r="1092" spans="4:10" x14ac:dyDescent="0.3">
      <c r="D1092" s="12"/>
      <c r="J1092" s="11"/>
    </row>
    <row r="1093" spans="4:10" x14ac:dyDescent="0.3">
      <c r="D1093" s="12"/>
      <c r="J1093" s="11"/>
    </row>
    <row r="1094" spans="4:10" x14ac:dyDescent="0.3">
      <c r="D1094" s="12"/>
      <c r="J1094" s="11"/>
    </row>
    <row r="1095" spans="4:10" x14ac:dyDescent="0.3">
      <c r="D1095" s="12"/>
      <c r="J1095" s="11"/>
    </row>
    <row r="1096" spans="4:10" x14ac:dyDescent="0.3">
      <c r="D1096" s="12"/>
      <c r="J1096" s="11"/>
    </row>
    <row r="1097" spans="4:10" x14ac:dyDescent="0.3">
      <c r="D1097" s="12"/>
      <c r="J1097" s="11"/>
    </row>
    <row r="1098" spans="4:10" x14ac:dyDescent="0.3">
      <c r="D1098" s="12"/>
      <c r="J1098" s="11"/>
    </row>
    <row r="1099" spans="4:10" x14ac:dyDescent="0.3">
      <c r="D1099" s="12"/>
      <c r="J1099" s="11"/>
    </row>
    <row r="1100" spans="4:10" x14ac:dyDescent="0.3">
      <c r="D1100" s="12"/>
      <c r="J1100" s="11"/>
    </row>
    <row r="1101" spans="4:10" x14ac:dyDescent="0.3">
      <c r="D1101" s="12"/>
      <c r="J1101" s="11"/>
    </row>
    <row r="1102" spans="4:10" x14ac:dyDescent="0.3">
      <c r="D1102" s="12"/>
      <c r="J1102" s="11"/>
    </row>
    <row r="1103" spans="4:10" x14ac:dyDescent="0.3">
      <c r="D1103" s="12"/>
      <c r="J1103" s="11"/>
    </row>
    <row r="1104" spans="4:10" x14ac:dyDescent="0.3">
      <c r="D1104" s="12"/>
      <c r="J1104" s="11"/>
    </row>
    <row r="1105" spans="4:10" x14ac:dyDescent="0.3">
      <c r="D1105" s="12"/>
      <c r="J1105" s="11"/>
    </row>
    <row r="1106" spans="4:10" x14ac:dyDescent="0.3">
      <c r="D1106" s="12"/>
      <c r="J1106" s="11"/>
    </row>
    <row r="1107" spans="4:10" x14ac:dyDescent="0.3">
      <c r="D1107" s="12"/>
      <c r="J1107" s="11"/>
    </row>
    <row r="1108" spans="4:10" x14ac:dyDescent="0.3">
      <c r="D1108" s="12"/>
      <c r="J1108" s="11"/>
    </row>
    <row r="1109" spans="4:10" x14ac:dyDescent="0.3">
      <c r="D1109" s="12"/>
      <c r="J1109" s="11"/>
    </row>
    <row r="1110" spans="4:10" x14ac:dyDescent="0.3">
      <c r="D1110" s="12"/>
      <c r="J1110" s="11"/>
    </row>
    <row r="1111" spans="4:10" x14ac:dyDescent="0.3">
      <c r="D1111" s="12"/>
      <c r="J1111" s="11"/>
    </row>
    <row r="1112" spans="4:10" x14ac:dyDescent="0.3">
      <c r="D1112" s="12"/>
      <c r="J1112" s="11"/>
    </row>
    <row r="1113" spans="4:10" x14ac:dyDescent="0.3">
      <c r="D1113" s="12"/>
      <c r="J1113" s="11"/>
    </row>
    <row r="1114" spans="4:10" x14ac:dyDescent="0.3">
      <c r="D1114" s="12"/>
      <c r="J1114" s="11"/>
    </row>
    <row r="1115" spans="4:10" x14ac:dyDescent="0.3">
      <c r="D1115" s="12"/>
      <c r="J1115" s="11"/>
    </row>
    <row r="1116" spans="4:10" x14ac:dyDescent="0.3">
      <c r="D1116" s="12"/>
      <c r="J1116" s="11"/>
    </row>
    <row r="1117" spans="4:10" x14ac:dyDescent="0.3">
      <c r="D1117" s="12"/>
      <c r="J1117" s="11"/>
    </row>
    <row r="1118" spans="4:10" x14ac:dyDescent="0.3">
      <c r="D1118" s="12"/>
      <c r="J1118" s="11"/>
    </row>
    <row r="1119" spans="4:10" x14ac:dyDescent="0.3">
      <c r="D1119" s="12"/>
      <c r="J1119" s="11"/>
    </row>
    <row r="1120" spans="4:10" x14ac:dyDescent="0.3">
      <c r="D1120" s="12"/>
      <c r="J1120" s="11"/>
    </row>
    <row r="1121" spans="4:10" x14ac:dyDescent="0.3">
      <c r="D1121" s="12"/>
      <c r="J1121" s="11"/>
    </row>
    <row r="1122" spans="4:10" x14ac:dyDescent="0.3">
      <c r="D1122" s="12"/>
      <c r="J1122" s="11"/>
    </row>
    <row r="1123" spans="4:10" x14ac:dyDescent="0.3">
      <c r="D1123" s="12"/>
      <c r="J1123" s="11"/>
    </row>
    <row r="1124" spans="4:10" x14ac:dyDescent="0.3">
      <c r="D1124" s="12"/>
      <c r="J1124" s="11"/>
    </row>
    <row r="1125" spans="4:10" x14ac:dyDescent="0.3">
      <c r="D1125" s="12"/>
      <c r="J1125" s="11"/>
    </row>
    <row r="1126" spans="4:10" x14ac:dyDescent="0.3">
      <c r="D1126" s="12"/>
      <c r="J1126" s="11"/>
    </row>
    <row r="1127" spans="4:10" x14ac:dyDescent="0.3">
      <c r="D1127" s="12"/>
      <c r="J1127" s="11"/>
    </row>
    <row r="1128" spans="4:10" x14ac:dyDescent="0.3">
      <c r="D1128" s="12"/>
      <c r="J1128" s="11"/>
    </row>
    <row r="1129" spans="4:10" x14ac:dyDescent="0.3">
      <c r="D1129" s="12"/>
      <c r="J1129" s="11"/>
    </row>
    <row r="1130" spans="4:10" x14ac:dyDescent="0.3">
      <c r="D1130" s="12"/>
      <c r="J1130" s="11"/>
    </row>
    <row r="1131" spans="4:10" x14ac:dyDescent="0.3">
      <c r="D1131" s="12"/>
      <c r="J1131" s="11"/>
    </row>
    <row r="1132" spans="4:10" x14ac:dyDescent="0.3">
      <c r="D1132" s="12"/>
      <c r="J1132" s="11"/>
    </row>
    <row r="1133" spans="4:10" x14ac:dyDescent="0.3">
      <c r="D1133" s="12"/>
      <c r="J1133" s="11"/>
    </row>
    <row r="1134" spans="4:10" x14ac:dyDescent="0.3">
      <c r="D1134" s="12"/>
      <c r="J1134" s="11"/>
    </row>
    <row r="1135" spans="4:10" x14ac:dyDescent="0.3">
      <c r="D1135" s="12"/>
      <c r="J1135" s="11"/>
    </row>
    <row r="1136" spans="4:10" x14ac:dyDescent="0.3">
      <c r="D1136" s="12"/>
      <c r="J1136" s="11"/>
    </row>
    <row r="1137" spans="4:10" x14ac:dyDescent="0.3">
      <c r="D1137" s="12"/>
      <c r="J1137" s="11"/>
    </row>
    <row r="1138" spans="4:10" x14ac:dyDescent="0.3">
      <c r="D1138" s="12"/>
      <c r="J1138" s="11"/>
    </row>
    <row r="1139" spans="4:10" x14ac:dyDescent="0.3">
      <c r="D1139" s="12"/>
      <c r="J1139" s="11"/>
    </row>
    <row r="1140" spans="4:10" x14ac:dyDescent="0.3">
      <c r="D1140" s="12"/>
      <c r="J1140" s="11"/>
    </row>
    <row r="1141" spans="4:10" x14ac:dyDescent="0.3">
      <c r="D1141" s="12"/>
      <c r="J1141" s="11"/>
    </row>
    <row r="1142" spans="4:10" x14ac:dyDescent="0.3">
      <c r="D1142" s="12"/>
      <c r="J1142" s="11"/>
    </row>
    <row r="1143" spans="4:10" x14ac:dyDescent="0.3">
      <c r="D1143" s="12"/>
      <c r="J1143" s="11"/>
    </row>
    <row r="1144" spans="4:10" x14ac:dyDescent="0.3">
      <c r="D1144" s="12"/>
      <c r="J1144" s="11"/>
    </row>
    <row r="1145" spans="4:10" x14ac:dyDescent="0.3">
      <c r="D1145" s="12"/>
      <c r="J1145" s="11"/>
    </row>
    <row r="1146" spans="4:10" x14ac:dyDescent="0.3">
      <c r="D1146" s="12"/>
      <c r="J1146" s="11"/>
    </row>
    <row r="1147" spans="4:10" x14ac:dyDescent="0.3">
      <c r="D1147" s="12"/>
      <c r="J1147" s="11"/>
    </row>
    <row r="1148" spans="4:10" x14ac:dyDescent="0.3">
      <c r="D1148" s="12"/>
      <c r="J1148" s="11"/>
    </row>
    <row r="1149" spans="4:10" x14ac:dyDescent="0.3">
      <c r="D1149" s="12"/>
      <c r="J1149" s="11"/>
    </row>
    <row r="1150" spans="4:10" x14ac:dyDescent="0.3">
      <c r="D1150" s="12"/>
      <c r="J1150" s="11"/>
    </row>
    <row r="1151" spans="4:10" x14ac:dyDescent="0.3">
      <c r="D1151" s="12"/>
      <c r="J1151" s="11"/>
    </row>
    <row r="1152" spans="4:10" x14ac:dyDescent="0.3">
      <c r="D1152" s="12"/>
      <c r="J1152" s="11"/>
    </row>
    <row r="1153" spans="4:10" x14ac:dyDescent="0.3">
      <c r="D1153" s="12"/>
      <c r="J1153" s="11"/>
    </row>
    <row r="1154" spans="4:10" x14ac:dyDescent="0.3">
      <c r="D1154" s="12"/>
      <c r="J1154" s="11"/>
    </row>
    <row r="1155" spans="4:10" x14ac:dyDescent="0.3">
      <c r="D1155" s="12"/>
      <c r="J1155" s="11"/>
    </row>
    <row r="1156" spans="4:10" x14ac:dyDescent="0.3">
      <c r="D1156" s="12"/>
      <c r="J1156" s="11"/>
    </row>
    <row r="1157" spans="4:10" x14ac:dyDescent="0.3">
      <c r="D1157" s="12"/>
      <c r="J1157" s="11"/>
    </row>
    <row r="1158" spans="4:10" x14ac:dyDescent="0.3">
      <c r="D1158" s="12"/>
      <c r="J1158" s="11"/>
    </row>
    <row r="1159" spans="4:10" x14ac:dyDescent="0.3">
      <c r="D1159" s="12"/>
      <c r="J1159" s="11"/>
    </row>
    <row r="1160" spans="4:10" x14ac:dyDescent="0.3">
      <c r="D1160" s="12"/>
      <c r="J1160" s="11"/>
    </row>
    <row r="1161" spans="4:10" x14ac:dyDescent="0.3">
      <c r="D1161" s="12"/>
      <c r="J1161" s="11"/>
    </row>
    <row r="1162" spans="4:10" x14ac:dyDescent="0.3">
      <c r="D1162" s="12"/>
      <c r="J1162" s="11"/>
    </row>
    <row r="1163" spans="4:10" x14ac:dyDescent="0.3">
      <c r="D1163" s="12"/>
      <c r="J1163" s="11"/>
    </row>
    <row r="1164" spans="4:10" x14ac:dyDescent="0.3">
      <c r="D1164" s="12"/>
      <c r="J1164" s="11"/>
    </row>
    <row r="1165" spans="4:10" x14ac:dyDescent="0.3">
      <c r="D1165" s="12"/>
      <c r="J1165" s="11"/>
    </row>
    <row r="1166" spans="4:10" x14ac:dyDescent="0.3">
      <c r="D1166" s="12"/>
      <c r="J1166" s="11"/>
    </row>
    <row r="1167" spans="4:10" x14ac:dyDescent="0.3">
      <c r="D1167" s="12"/>
      <c r="J1167" s="11"/>
    </row>
    <row r="1168" spans="4:10" x14ac:dyDescent="0.3">
      <c r="D1168" s="12"/>
      <c r="J1168" s="11"/>
    </row>
    <row r="1169" spans="4:11" x14ac:dyDescent="0.3">
      <c r="D1169" s="12"/>
      <c r="J1169" s="11"/>
    </row>
    <row r="1170" spans="4:11" x14ac:dyDescent="0.3">
      <c r="D1170" s="12"/>
      <c r="J1170" s="11"/>
    </row>
    <row r="1171" spans="4:11" x14ac:dyDescent="0.3">
      <c r="D1171" s="12"/>
      <c r="J1171" s="11"/>
    </row>
    <row r="1172" spans="4:11" x14ac:dyDescent="0.3">
      <c r="D1172" s="12"/>
      <c r="J1172" s="11"/>
    </row>
    <row r="1173" spans="4:11" x14ac:dyDescent="0.3">
      <c r="D1173" s="12"/>
      <c r="J1173" s="11"/>
    </row>
    <row r="1174" spans="4:11" x14ac:dyDescent="0.3">
      <c r="D1174" s="12"/>
      <c r="J1174" s="11"/>
    </row>
    <row r="1175" spans="4:11" x14ac:dyDescent="0.3">
      <c r="D1175" s="12"/>
      <c r="J1175" s="11"/>
    </row>
    <row r="1176" spans="4:11" x14ac:dyDescent="0.3">
      <c r="D1176" s="12"/>
      <c r="J1176" s="11"/>
    </row>
    <row r="1177" spans="4:11" x14ac:dyDescent="0.3">
      <c r="D1177" s="12"/>
      <c r="J1177" s="11"/>
    </row>
    <row r="1178" spans="4:11" x14ac:dyDescent="0.3">
      <c r="D1178" s="12"/>
      <c r="J1178" s="11"/>
    </row>
    <row r="1179" spans="4:11" x14ac:dyDescent="0.3">
      <c r="D1179" s="12"/>
      <c r="J1179" s="11"/>
    </row>
    <row r="1180" spans="4:11" x14ac:dyDescent="0.3">
      <c r="D1180" s="12"/>
      <c r="J1180" s="11"/>
    </row>
    <row r="1181" spans="4:11" x14ac:dyDescent="0.3">
      <c r="D1181" s="12"/>
    </row>
    <row r="1182" spans="4:11" x14ac:dyDescent="0.3">
      <c r="D1182" s="12"/>
    </row>
    <row r="1183" spans="4:11" s="18" customFormat="1" x14ac:dyDescent="0.3">
      <c r="D1183" s="12"/>
      <c r="K1183" s="1"/>
    </row>
    <row r="1184" spans="4:11" s="18" customFormat="1" x14ac:dyDescent="0.3">
      <c r="D1184" s="12"/>
      <c r="K1184" s="1"/>
    </row>
    <row r="1185" spans="4:11" s="18" customFormat="1" x14ac:dyDescent="0.3">
      <c r="D1185" s="12"/>
      <c r="K1185" s="1"/>
    </row>
    <row r="1186" spans="4:11" s="18" customFormat="1" x14ac:dyDescent="0.3">
      <c r="D1186" s="12"/>
      <c r="K1186" s="1"/>
    </row>
    <row r="1187" spans="4:11" s="18" customFormat="1" x14ac:dyDescent="0.3">
      <c r="D1187" s="12"/>
      <c r="K1187" s="1"/>
    </row>
    <row r="1188" spans="4:11" s="18" customFormat="1" x14ac:dyDescent="0.3">
      <c r="D1188" s="12"/>
      <c r="K1188" s="1"/>
    </row>
    <row r="1189" spans="4:11" s="18" customFormat="1" x14ac:dyDescent="0.3">
      <c r="D1189" s="12"/>
      <c r="K1189" s="1"/>
    </row>
    <row r="1190" spans="4:11" s="18" customFormat="1" x14ac:dyDescent="0.3">
      <c r="D1190" s="12"/>
      <c r="K1190" s="1"/>
    </row>
    <row r="1191" spans="4:11" s="18" customFormat="1" x14ac:dyDescent="0.3">
      <c r="D1191" s="12"/>
      <c r="K1191" s="1"/>
    </row>
    <row r="1192" spans="4:11" s="18" customFormat="1" x14ac:dyDescent="0.3">
      <c r="D1192" s="12"/>
      <c r="K1192" s="1"/>
    </row>
    <row r="1193" spans="4:11" s="18" customFormat="1" x14ac:dyDescent="0.3">
      <c r="D1193" s="12"/>
      <c r="K1193" s="1"/>
    </row>
    <row r="1194" spans="4:11" s="18" customFormat="1" x14ac:dyDescent="0.3">
      <c r="D1194" s="12"/>
      <c r="K1194" s="1"/>
    </row>
    <row r="1195" spans="4:11" s="18" customFormat="1" x14ac:dyDescent="0.3">
      <c r="D1195" s="12"/>
      <c r="K1195" s="1"/>
    </row>
    <row r="1196" spans="4:11" s="18" customFormat="1" x14ac:dyDescent="0.3">
      <c r="D1196" s="12"/>
      <c r="K1196" s="1"/>
    </row>
    <row r="1197" spans="4:11" s="18" customFormat="1" x14ac:dyDescent="0.3">
      <c r="D1197" s="12"/>
      <c r="K1197" s="1"/>
    </row>
    <row r="1198" spans="4:11" s="18" customFormat="1" x14ac:dyDescent="0.3">
      <c r="D1198" s="12"/>
      <c r="K1198" s="1"/>
    </row>
    <row r="1199" spans="4:11" x14ac:dyDescent="0.3">
      <c r="D1199" s="12"/>
    </row>
    <row r="1200" spans="4:11" x14ac:dyDescent="0.3">
      <c r="D1200" s="12"/>
    </row>
    <row r="1201" spans="4:11" s="18" customFormat="1" x14ac:dyDescent="0.3">
      <c r="D1201" s="12"/>
      <c r="K1201" s="1"/>
    </row>
    <row r="1202" spans="4:11" s="18" customFormat="1" x14ac:dyDescent="0.3">
      <c r="D1202" s="12"/>
      <c r="K1202" s="1"/>
    </row>
    <row r="1203" spans="4:11" s="18" customFormat="1" x14ac:dyDescent="0.3">
      <c r="D1203" s="12"/>
      <c r="K1203" s="1"/>
    </row>
    <row r="1204" spans="4:11" s="18" customFormat="1" x14ac:dyDescent="0.3">
      <c r="D1204" s="12"/>
      <c r="K1204" s="1"/>
    </row>
    <row r="1205" spans="4:11" s="18" customFormat="1" x14ac:dyDescent="0.3">
      <c r="D1205" s="12"/>
      <c r="K1205" s="1"/>
    </row>
    <row r="1206" spans="4:11" s="18" customFormat="1" x14ac:dyDescent="0.3">
      <c r="D1206" s="12"/>
      <c r="K1206" s="1"/>
    </row>
    <row r="1207" spans="4:11" s="18" customFormat="1" x14ac:dyDescent="0.3">
      <c r="D1207" s="12"/>
      <c r="K1207" s="1"/>
    </row>
    <row r="1208" spans="4:11" s="18" customFormat="1" x14ac:dyDescent="0.3">
      <c r="D1208" s="12"/>
      <c r="K1208" s="1"/>
    </row>
    <row r="1209" spans="4:11" s="18" customFormat="1" x14ac:dyDescent="0.3">
      <c r="D1209" s="12"/>
      <c r="K1209" s="1"/>
    </row>
    <row r="1210" spans="4:11" s="18" customFormat="1" x14ac:dyDescent="0.3">
      <c r="D1210" s="12"/>
      <c r="K1210" s="1"/>
    </row>
    <row r="1211" spans="4:11" s="18" customFormat="1" x14ac:dyDescent="0.3">
      <c r="D1211" s="12"/>
      <c r="K1211" s="1"/>
    </row>
    <row r="1212" spans="4:11" s="18" customFormat="1" x14ac:dyDescent="0.3">
      <c r="D1212" s="12"/>
      <c r="K1212" s="1"/>
    </row>
    <row r="1213" spans="4:11" s="18" customFormat="1" x14ac:dyDescent="0.3">
      <c r="D1213" s="12"/>
      <c r="K1213" s="1"/>
    </row>
    <row r="1214" spans="4:11" s="18" customFormat="1" x14ac:dyDescent="0.3">
      <c r="D1214" s="12"/>
      <c r="K1214" s="1"/>
    </row>
    <row r="1215" spans="4:11" s="18" customFormat="1" x14ac:dyDescent="0.3">
      <c r="D1215" s="12"/>
      <c r="K1215" s="1"/>
    </row>
    <row r="1216" spans="4:11" s="18" customFormat="1" x14ac:dyDescent="0.3">
      <c r="D1216" s="12"/>
      <c r="K1216" s="1"/>
    </row>
    <row r="1217" spans="4:11" s="18" customFormat="1" x14ac:dyDescent="0.3">
      <c r="D1217" s="12"/>
      <c r="K1217" s="1"/>
    </row>
    <row r="1218" spans="4:11" s="18" customFormat="1" x14ac:dyDescent="0.3">
      <c r="D1218" s="12"/>
      <c r="K1218" s="1"/>
    </row>
    <row r="1219" spans="4:11" s="18" customFormat="1" x14ac:dyDescent="0.3">
      <c r="D1219" s="12"/>
      <c r="K1219" s="1"/>
    </row>
    <row r="1220" spans="4:11" s="18" customFormat="1" x14ac:dyDescent="0.3">
      <c r="D1220" s="12"/>
      <c r="K1220" s="1"/>
    </row>
    <row r="1221" spans="4:11" s="18" customFormat="1" x14ac:dyDescent="0.3">
      <c r="D1221" s="12"/>
      <c r="K1221" s="1"/>
    </row>
    <row r="1222" spans="4:11" s="18" customFormat="1" x14ac:dyDescent="0.3">
      <c r="D1222" s="12"/>
      <c r="K1222" s="1"/>
    </row>
    <row r="1223" spans="4:11" s="18" customFormat="1" x14ac:dyDescent="0.3">
      <c r="D1223" s="12"/>
      <c r="K1223" s="1"/>
    </row>
    <row r="1224" spans="4:11" s="18" customFormat="1" x14ac:dyDescent="0.3">
      <c r="D1224" s="12"/>
      <c r="K1224" s="1"/>
    </row>
    <row r="1225" spans="4:11" s="18" customFormat="1" x14ac:dyDescent="0.3">
      <c r="D1225" s="12"/>
      <c r="K1225" s="1"/>
    </row>
    <row r="1226" spans="4:11" s="18" customFormat="1" x14ac:dyDescent="0.3">
      <c r="D1226" s="12"/>
      <c r="K1226" s="1"/>
    </row>
    <row r="1227" spans="4:11" s="18" customFormat="1" x14ac:dyDescent="0.3">
      <c r="D1227" s="12"/>
      <c r="K1227" s="1"/>
    </row>
    <row r="1228" spans="4:11" s="18" customFormat="1" x14ac:dyDescent="0.3">
      <c r="D1228" s="12"/>
      <c r="K1228" s="1"/>
    </row>
    <row r="1229" spans="4:11" s="18" customFormat="1" x14ac:dyDescent="0.3">
      <c r="D1229" s="12"/>
      <c r="K1229" s="1"/>
    </row>
    <row r="1230" spans="4:11" s="18" customFormat="1" x14ac:dyDescent="0.3">
      <c r="D1230" s="12"/>
      <c r="K1230" s="1"/>
    </row>
    <row r="1231" spans="4:11" s="18" customFormat="1" x14ac:dyDescent="0.3">
      <c r="D1231" s="12"/>
      <c r="K1231" s="1"/>
    </row>
    <row r="1232" spans="4:11" s="18" customFormat="1" x14ac:dyDescent="0.3">
      <c r="D1232" s="12"/>
      <c r="K1232" s="1"/>
    </row>
    <row r="1233" spans="4:11" s="18" customFormat="1" x14ac:dyDescent="0.3">
      <c r="D1233" s="12"/>
      <c r="K1233" s="1"/>
    </row>
    <row r="1234" spans="4:11" s="18" customFormat="1" x14ac:dyDescent="0.3">
      <c r="D1234" s="12"/>
      <c r="K1234" s="1"/>
    </row>
    <row r="1235" spans="4:11" s="18" customFormat="1" x14ac:dyDescent="0.3">
      <c r="D1235" s="12"/>
      <c r="K1235" s="1"/>
    </row>
    <row r="1236" spans="4:11" s="18" customFormat="1" x14ac:dyDescent="0.3">
      <c r="D1236" s="12"/>
      <c r="K1236" s="1"/>
    </row>
    <row r="1237" spans="4:11" s="18" customFormat="1" x14ac:dyDescent="0.3">
      <c r="D1237" s="12"/>
      <c r="K1237" s="1"/>
    </row>
    <row r="1238" spans="4:11" s="18" customFormat="1" x14ac:dyDescent="0.3">
      <c r="D1238" s="12"/>
      <c r="K1238" s="1"/>
    </row>
    <row r="1239" spans="4:11" s="18" customFormat="1" x14ac:dyDescent="0.3">
      <c r="D1239" s="12"/>
      <c r="K1239" s="1"/>
    </row>
    <row r="1240" spans="4:11" s="18" customFormat="1" x14ac:dyDescent="0.3">
      <c r="D1240" s="12"/>
      <c r="K1240" s="1"/>
    </row>
    <row r="1241" spans="4:11" s="18" customFormat="1" x14ac:dyDescent="0.3">
      <c r="D1241" s="12"/>
      <c r="K1241" s="1"/>
    </row>
    <row r="1242" spans="4:11" s="18" customFormat="1" x14ac:dyDescent="0.3">
      <c r="D1242" s="12"/>
      <c r="K1242" s="1"/>
    </row>
    <row r="1243" spans="4:11" s="18" customFormat="1" x14ac:dyDescent="0.3">
      <c r="D1243" s="12"/>
      <c r="K1243" s="1"/>
    </row>
    <row r="1244" spans="4:11" s="18" customFormat="1" x14ac:dyDescent="0.3">
      <c r="D1244" s="12"/>
      <c r="K1244" s="1"/>
    </row>
    <row r="1245" spans="4:11" s="18" customFormat="1" x14ac:dyDescent="0.3">
      <c r="D1245" s="12"/>
      <c r="K1245" s="1"/>
    </row>
    <row r="1246" spans="4:11" s="18" customFormat="1" x14ac:dyDescent="0.3">
      <c r="D1246" s="12"/>
      <c r="K1246" s="1"/>
    </row>
    <row r="1247" spans="4:11" s="18" customFormat="1" x14ac:dyDescent="0.3">
      <c r="D1247" s="12"/>
      <c r="K1247" s="1"/>
    </row>
    <row r="1248" spans="4:11" s="18" customFormat="1" x14ac:dyDescent="0.3">
      <c r="D1248" s="12"/>
      <c r="K1248" s="1"/>
    </row>
    <row r="1249" spans="4:11" s="18" customFormat="1" x14ac:dyDescent="0.3">
      <c r="D1249" s="12"/>
      <c r="K1249" s="1"/>
    </row>
    <row r="1250" spans="4:11" s="18" customFormat="1" x14ac:dyDescent="0.3">
      <c r="D1250" s="12"/>
      <c r="K1250" s="1"/>
    </row>
    <row r="1251" spans="4:11" s="18" customFormat="1" x14ac:dyDescent="0.3">
      <c r="D1251" s="12"/>
      <c r="K1251" s="1"/>
    </row>
    <row r="1252" spans="4:11" s="18" customFormat="1" x14ac:dyDescent="0.3">
      <c r="D1252" s="12"/>
      <c r="K1252" s="1"/>
    </row>
    <row r="1253" spans="4:11" s="18" customFormat="1" x14ac:dyDescent="0.3">
      <c r="D1253" s="12"/>
      <c r="K1253" s="1"/>
    </row>
    <row r="1254" spans="4:11" s="18" customFormat="1" x14ac:dyDescent="0.3">
      <c r="D1254" s="12"/>
      <c r="K1254" s="1"/>
    </row>
    <row r="1255" spans="4:11" s="18" customFormat="1" x14ac:dyDescent="0.3">
      <c r="D1255" s="12"/>
      <c r="K1255" s="1"/>
    </row>
    <row r="1256" spans="4:11" s="18" customFormat="1" x14ac:dyDescent="0.3">
      <c r="D1256" s="12"/>
      <c r="K1256" s="1"/>
    </row>
    <row r="1257" spans="4:11" s="18" customFormat="1" x14ac:dyDescent="0.3">
      <c r="D1257" s="12"/>
      <c r="K1257" s="1"/>
    </row>
    <row r="1258" spans="4:11" s="18" customFormat="1" x14ac:dyDescent="0.3">
      <c r="D1258" s="12"/>
      <c r="K1258" s="1"/>
    </row>
    <row r="1259" spans="4:11" s="18" customFormat="1" x14ac:dyDescent="0.3">
      <c r="D1259" s="12"/>
      <c r="K1259" s="1"/>
    </row>
    <row r="1260" spans="4:11" s="18" customFormat="1" x14ac:dyDescent="0.3">
      <c r="D1260" s="12"/>
      <c r="K1260" s="1"/>
    </row>
    <row r="1261" spans="4:11" s="18" customFormat="1" x14ac:dyDescent="0.3">
      <c r="D1261" s="12"/>
      <c r="K1261" s="1"/>
    </row>
    <row r="1262" spans="4:11" s="18" customFormat="1" x14ac:dyDescent="0.3">
      <c r="D1262" s="12"/>
      <c r="K1262" s="1"/>
    </row>
    <row r="1263" spans="4:11" s="18" customFormat="1" x14ac:dyDescent="0.3">
      <c r="D1263" s="12"/>
      <c r="K1263" s="1"/>
    </row>
    <row r="1264" spans="4:11" s="18" customFormat="1" x14ac:dyDescent="0.3">
      <c r="D1264" s="12"/>
      <c r="K1264" s="1"/>
    </row>
    <row r="1265" spans="4:11" s="18" customFormat="1" x14ac:dyDescent="0.3">
      <c r="D1265" s="12"/>
      <c r="K1265" s="1"/>
    </row>
    <row r="1266" spans="4:11" s="18" customFormat="1" x14ac:dyDescent="0.3">
      <c r="D1266" s="12"/>
      <c r="K1266" s="1"/>
    </row>
    <row r="1267" spans="4:11" s="18" customFormat="1" x14ac:dyDescent="0.3">
      <c r="D1267" s="12"/>
      <c r="K1267" s="1"/>
    </row>
    <row r="1268" spans="4:11" s="18" customFormat="1" x14ac:dyDescent="0.3">
      <c r="D1268" s="12"/>
      <c r="K1268" s="1"/>
    </row>
    <row r="1269" spans="4:11" s="18" customFormat="1" x14ac:dyDescent="0.3">
      <c r="D1269" s="12"/>
      <c r="K1269" s="1"/>
    </row>
    <row r="1270" spans="4:11" s="18" customFormat="1" x14ac:dyDescent="0.3">
      <c r="D1270" s="12"/>
      <c r="K1270" s="1"/>
    </row>
    <row r="1271" spans="4:11" s="18" customFormat="1" x14ac:dyDescent="0.3">
      <c r="D1271" s="12"/>
      <c r="K1271" s="1"/>
    </row>
    <row r="1272" spans="4:11" s="18" customFormat="1" x14ac:dyDescent="0.3">
      <c r="D1272" s="12"/>
      <c r="K1272" s="1"/>
    </row>
    <row r="1273" spans="4:11" s="18" customFormat="1" x14ac:dyDescent="0.3">
      <c r="D1273" s="12"/>
      <c r="K1273" s="1"/>
    </row>
    <row r="1274" spans="4:11" s="18" customFormat="1" x14ac:dyDescent="0.3">
      <c r="D1274" s="12"/>
      <c r="K1274" s="1"/>
    </row>
    <row r="1275" spans="4:11" s="18" customFormat="1" x14ac:dyDescent="0.3">
      <c r="D1275" s="12"/>
      <c r="K1275" s="1"/>
    </row>
    <row r="1276" spans="4:11" s="18" customFormat="1" x14ac:dyDescent="0.3">
      <c r="D1276" s="12"/>
      <c r="K1276" s="1"/>
    </row>
    <row r="1277" spans="4:11" s="18" customFormat="1" x14ac:dyDescent="0.3">
      <c r="D1277" s="12"/>
      <c r="K1277" s="1"/>
    </row>
    <row r="1278" spans="4:11" s="18" customFormat="1" x14ac:dyDescent="0.3">
      <c r="D1278" s="12"/>
      <c r="K1278" s="1"/>
    </row>
    <row r="1279" spans="4:11" s="18" customFormat="1" x14ac:dyDescent="0.3">
      <c r="D1279" s="12"/>
      <c r="K1279" s="1"/>
    </row>
    <row r="1280" spans="4:11" s="18" customFormat="1" x14ac:dyDescent="0.3">
      <c r="D1280" s="12"/>
      <c r="K1280" s="1"/>
    </row>
    <row r="1281" spans="4:11" s="18" customFormat="1" x14ac:dyDescent="0.3">
      <c r="D1281" s="12"/>
      <c r="K1281" s="1"/>
    </row>
    <row r="1282" spans="4:11" s="18" customFormat="1" x14ac:dyDescent="0.3">
      <c r="D1282" s="12"/>
      <c r="K1282" s="1"/>
    </row>
    <row r="1283" spans="4:11" s="18" customFormat="1" x14ac:dyDescent="0.3">
      <c r="D1283" s="12"/>
      <c r="K1283" s="1"/>
    </row>
    <row r="1284" spans="4:11" s="18" customFormat="1" x14ac:dyDescent="0.3">
      <c r="D1284" s="12"/>
      <c r="K1284" s="1"/>
    </row>
    <row r="1285" spans="4:11" s="18" customFormat="1" x14ac:dyDescent="0.3">
      <c r="D1285" s="12"/>
      <c r="K1285" s="1"/>
    </row>
    <row r="1286" spans="4:11" s="18" customFormat="1" x14ac:dyDescent="0.3">
      <c r="D1286" s="12"/>
      <c r="K1286" s="1"/>
    </row>
    <row r="1287" spans="4:11" s="18" customFormat="1" x14ac:dyDescent="0.3">
      <c r="D1287" s="12"/>
      <c r="K1287" s="1"/>
    </row>
    <row r="1288" spans="4:11" s="18" customFormat="1" x14ac:dyDescent="0.3">
      <c r="D1288" s="12"/>
      <c r="K1288" s="1"/>
    </row>
    <row r="1289" spans="4:11" s="18" customFormat="1" x14ac:dyDescent="0.3">
      <c r="D1289" s="12"/>
      <c r="K1289" s="1"/>
    </row>
    <row r="1290" spans="4:11" s="18" customFormat="1" x14ac:dyDescent="0.3">
      <c r="D1290" s="12"/>
      <c r="K1290" s="1"/>
    </row>
    <row r="1291" spans="4:11" s="18" customFormat="1" x14ac:dyDescent="0.3">
      <c r="D1291" s="12"/>
      <c r="K1291" s="1"/>
    </row>
    <row r="1292" spans="4:11" s="18" customFormat="1" x14ac:dyDescent="0.3">
      <c r="D1292" s="12"/>
      <c r="K1292" s="1"/>
    </row>
    <row r="1293" spans="4:11" s="18" customFormat="1" x14ac:dyDescent="0.3">
      <c r="D1293" s="12"/>
      <c r="K1293" s="1"/>
    </row>
    <row r="1294" spans="4:11" s="18" customFormat="1" x14ac:dyDescent="0.3">
      <c r="D1294" s="12"/>
      <c r="K1294" s="1"/>
    </row>
    <row r="1295" spans="4:11" s="18" customFormat="1" x14ac:dyDescent="0.3">
      <c r="D1295" s="12"/>
      <c r="K1295" s="1"/>
    </row>
    <row r="1296" spans="4:11" s="18" customFormat="1" x14ac:dyDescent="0.3">
      <c r="D1296" s="12"/>
      <c r="K1296" s="1"/>
    </row>
    <row r="1297" spans="4:11" s="18" customFormat="1" x14ac:dyDescent="0.3">
      <c r="D1297" s="12"/>
      <c r="K1297" s="1"/>
    </row>
    <row r="1298" spans="4:11" s="18" customFormat="1" x14ac:dyDescent="0.3">
      <c r="D1298" s="12"/>
      <c r="K1298" s="1"/>
    </row>
    <row r="1299" spans="4:11" s="18" customFormat="1" x14ac:dyDescent="0.3">
      <c r="D1299" s="12"/>
      <c r="K1299" s="1"/>
    </row>
    <row r="1300" spans="4:11" s="18" customFormat="1" x14ac:dyDescent="0.3">
      <c r="D1300" s="12"/>
      <c r="K1300" s="1"/>
    </row>
    <row r="1301" spans="4:11" s="18" customFormat="1" x14ac:dyDescent="0.3">
      <c r="D1301" s="12"/>
      <c r="K1301" s="1"/>
    </row>
    <row r="1302" spans="4:11" s="18" customFormat="1" x14ac:dyDescent="0.3">
      <c r="D1302" s="12"/>
      <c r="K1302" s="1"/>
    </row>
    <row r="1303" spans="4:11" s="18" customFormat="1" x14ac:dyDescent="0.3">
      <c r="D1303" s="12"/>
      <c r="K1303" s="1"/>
    </row>
    <row r="1304" spans="4:11" s="18" customFormat="1" x14ac:dyDescent="0.3">
      <c r="D1304" s="12"/>
      <c r="K1304" s="1"/>
    </row>
    <row r="1305" spans="4:11" s="18" customFormat="1" x14ac:dyDescent="0.3">
      <c r="D1305" s="12"/>
      <c r="K1305" s="1"/>
    </row>
    <row r="1306" spans="4:11" s="18" customFormat="1" x14ac:dyDescent="0.3">
      <c r="D1306" s="12"/>
      <c r="K1306" s="1"/>
    </row>
    <row r="1307" spans="4:11" s="18" customFormat="1" x14ac:dyDescent="0.3">
      <c r="D1307" s="12"/>
      <c r="K1307" s="1"/>
    </row>
    <row r="1308" spans="4:11" s="18" customFormat="1" x14ac:dyDescent="0.3">
      <c r="D1308" s="12"/>
      <c r="K1308" s="1"/>
    </row>
    <row r="1309" spans="4:11" s="18" customFormat="1" x14ac:dyDescent="0.3">
      <c r="D1309" s="12"/>
      <c r="K1309" s="1"/>
    </row>
    <row r="1310" spans="4:11" s="18" customFormat="1" x14ac:dyDescent="0.3">
      <c r="D1310" s="12"/>
      <c r="K1310" s="1"/>
    </row>
    <row r="1311" spans="4:11" s="18" customFormat="1" x14ac:dyDescent="0.3">
      <c r="D1311" s="12"/>
      <c r="K1311" s="1"/>
    </row>
    <row r="1312" spans="4:11" s="18" customFormat="1" x14ac:dyDescent="0.3">
      <c r="D1312" s="12"/>
      <c r="K1312" s="1"/>
    </row>
    <row r="1313" spans="4:11" s="18" customFormat="1" x14ac:dyDescent="0.3">
      <c r="D1313" s="12"/>
      <c r="K1313" s="1"/>
    </row>
    <row r="1314" spans="4:11" s="18" customFormat="1" x14ac:dyDescent="0.3">
      <c r="D1314" s="12"/>
      <c r="K1314" s="1"/>
    </row>
    <row r="1315" spans="4:11" s="18" customFormat="1" x14ac:dyDescent="0.3">
      <c r="D1315" s="12"/>
      <c r="K1315" s="1"/>
    </row>
    <row r="1316" spans="4:11" s="18" customFormat="1" x14ac:dyDescent="0.3">
      <c r="D1316" s="12"/>
      <c r="K1316" s="1"/>
    </row>
    <row r="1317" spans="4:11" s="18" customFormat="1" x14ac:dyDescent="0.3">
      <c r="D1317" s="12"/>
      <c r="K1317" s="1"/>
    </row>
    <row r="1318" spans="4:11" s="18" customFormat="1" x14ac:dyDescent="0.3">
      <c r="D1318" s="12"/>
      <c r="K1318" s="1"/>
    </row>
    <row r="1319" spans="4:11" s="18" customFormat="1" x14ac:dyDescent="0.3">
      <c r="D1319" s="12"/>
      <c r="K1319" s="1"/>
    </row>
    <row r="1320" spans="4:11" s="18" customFormat="1" x14ac:dyDescent="0.3">
      <c r="D1320" s="12"/>
      <c r="K1320" s="1"/>
    </row>
    <row r="1321" spans="4:11" s="18" customFormat="1" x14ac:dyDescent="0.3">
      <c r="D1321" s="12"/>
      <c r="K1321" s="1"/>
    </row>
    <row r="1322" spans="4:11" s="18" customFormat="1" x14ac:dyDescent="0.3">
      <c r="D1322" s="12"/>
      <c r="K1322" s="1"/>
    </row>
    <row r="1323" spans="4:11" s="18" customFormat="1" x14ac:dyDescent="0.3">
      <c r="D1323" s="12"/>
      <c r="K1323" s="1"/>
    </row>
    <row r="1324" spans="4:11" s="18" customFormat="1" x14ac:dyDescent="0.3">
      <c r="D1324" s="44"/>
      <c r="K1324" s="1"/>
    </row>
    <row r="1325" spans="4:11" s="18" customFormat="1" x14ac:dyDescent="0.3">
      <c r="D1325" s="44"/>
      <c r="K1325" s="1"/>
    </row>
    <row r="1326" spans="4:11" s="18" customFormat="1" x14ac:dyDescent="0.3">
      <c r="D1326" s="44"/>
      <c r="K1326" s="1"/>
    </row>
    <row r="1327" spans="4:11" s="18" customFormat="1" x14ac:dyDescent="0.3">
      <c r="D1327" s="44"/>
      <c r="K1327" s="1"/>
    </row>
    <row r="1328" spans="4:11" s="18" customFormat="1" x14ac:dyDescent="0.3">
      <c r="D1328" s="44"/>
      <c r="K1328" s="1"/>
    </row>
    <row r="1329" spans="4:11" s="18" customFormat="1" x14ac:dyDescent="0.3">
      <c r="D1329" s="44"/>
      <c r="K1329" s="1"/>
    </row>
    <row r="1330" spans="4:11" s="18" customFormat="1" x14ac:dyDescent="0.3">
      <c r="D1330" s="44"/>
      <c r="K1330" s="1"/>
    </row>
    <row r="1331" spans="4:11" s="18" customFormat="1" x14ac:dyDescent="0.3">
      <c r="D1331" s="44"/>
      <c r="K1331" s="1"/>
    </row>
    <row r="1332" spans="4:11" s="18" customFormat="1" x14ac:dyDescent="0.3">
      <c r="D1332" s="44"/>
      <c r="K1332" s="1"/>
    </row>
    <row r="1333" spans="4:11" s="18" customFormat="1" x14ac:dyDescent="0.3">
      <c r="D1333" s="44"/>
      <c r="K1333" s="1"/>
    </row>
    <row r="1334" spans="4:11" s="18" customFormat="1" x14ac:dyDescent="0.3">
      <c r="D1334" s="44"/>
      <c r="K1334" s="1"/>
    </row>
    <row r="1335" spans="4:11" s="18" customFormat="1" x14ac:dyDescent="0.3">
      <c r="D1335" s="44"/>
      <c r="K1335" s="1"/>
    </row>
    <row r="1336" spans="4:11" s="18" customFormat="1" x14ac:dyDescent="0.3">
      <c r="D1336" s="44"/>
      <c r="K1336" s="1"/>
    </row>
    <row r="1337" spans="4:11" s="18" customFormat="1" x14ac:dyDescent="0.3">
      <c r="D1337" s="44"/>
      <c r="K1337" s="1"/>
    </row>
  </sheetData>
  <mergeCells count="4">
    <mergeCell ref="A1:J1"/>
    <mergeCell ref="A2:J2"/>
    <mergeCell ref="E12:E14"/>
    <mergeCell ref="E28:E30"/>
  </mergeCells>
  <printOptions horizontalCentered="1" gridLinesSet="0"/>
  <pageMargins left="0" right="0" top="1.5" bottom="0.75" header="0.5" footer="0.5"/>
  <pageSetup scale="73" fitToHeight="3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C42A-22DE-4509-AC42-958CAE10A451}">
  <sheetPr>
    <pageSetUpPr autoPageBreaks="0" fitToPage="1"/>
  </sheetPr>
  <dimension ref="A1:BLI1361"/>
  <sheetViews>
    <sheetView showGridLines="0" topLeftCell="A16" zoomScale="87" zoomScaleNormal="87" workbookViewId="0">
      <selection activeCell="L24" sqref="L24"/>
    </sheetView>
  </sheetViews>
  <sheetFormatPr defaultColWidth="11" defaultRowHeight="13" x14ac:dyDescent="0.3"/>
  <cols>
    <col min="1" max="1" width="4.81640625" style="18" customWidth="1"/>
    <col min="2" max="2" width="23.81640625" style="18" customWidth="1"/>
    <col min="3" max="3" width="10.36328125" style="18" customWidth="1"/>
    <col min="4" max="4" width="11.08984375" style="44" customWidth="1"/>
    <col min="5" max="5" width="30.7265625" style="18" customWidth="1"/>
    <col min="6" max="6" width="3.81640625" style="18" customWidth="1"/>
    <col min="7" max="7" width="13.26953125" style="18" bestFit="1" customWidth="1"/>
    <col min="8" max="8" width="35.26953125" style="18" customWidth="1"/>
    <col min="9" max="9" width="19.08984375" style="18" customWidth="1"/>
    <col min="10" max="10" width="13.1796875" style="18" customWidth="1"/>
    <col min="11" max="11" width="12.26953125" style="1" bestFit="1" customWidth="1"/>
    <col min="12" max="16384" width="11" style="1"/>
  </cols>
  <sheetData>
    <row r="1" spans="1:11" s="43" customFormat="1" ht="15.5" x14ac:dyDescent="0.35">
      <c r="A1" s="178" t="s">
        <v>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s="43" customFormat="1" ht="15.5" x14ac:dyDescent="0.35">
      <c r="A2" s="178" t="s">
        <v>299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x14ac:dyDescent="0.3">
      <c r="F3" s="45"/>
      <c r="G3" s="45"/>
      <c r="H3" s="45"/>
    </row>
    <row r="6" spans="1:11" x14ac:dyDescent="0.3">
      <c r="A6" s="32"/>
      <c r="B6" s="37" t="s">
        <v>23</v>
      </c>
      <c r="C6" s="39" t="s">
        <v>3</v>
      </c>
      <c r="D6" s="39"/>
      <c r="E6" s="32"/>
      <c r="F6" s="37" t="s">
        <v>9</v>
      </c>
      <c r="G6" s="37"/>
      <c r="H6" s="32"/>
      <c r="I6" s="32"/>
      <c r="J6" s="32"/>
    </row>
    <row r="7" spans="1:11" x14ac:dyDescent="0.3">
      <c r="A7" s="33" t="s">
        <v>11</v>
      </c>
      <c r="B7" s="33" t="s">
        <v>24</v>
      </c>
      <c r="C7" s="33" t="s">
        <v>65</v>
      </c>
      <c r="D7" s="46" t="s">
        <v>8</v>
      </c>
      <c r="E7" s="33" t="s">
        <v>12</v>
      </c>
      <c r="F7" s="33"/>
      <c r="G7" s="33" t="s">
        <v>10</v>
      </c>
      <c r="H7" s="33" t="s">
        <v>13</v>
      </c>
      <c r="I7" s="33" t="s">
        <v>14</v>
      </c>
      <c r="J7" s="40" t="s">
        <v>15</v>
      </c>
    </row>
    <row r="8" spans="1:11" x14ac:dyDescent="0.3">
      <c r="A8" s="34"/>
      <c r="B8" s="38" t="s">
        <v>16</v>
      </c>
      <c r="C8" s="38" t="s">
        <v>66</v>
      </c>
      <c r="D8" s="47" t="s">
        <v>22</v>
      </c>
      <c r="E8" s="34"/>
      <c r="F8" s="38" t="s">
        <v>17</v>
      </c>
      <c r="G8" s="34"/>
      <c r="H8" s="34"/>
      <c r="I8" s="34"/>
      <c r="J8" s="34"/>
    </row>
    <row r="9" spans="1:11" ht="20.5" customHeight="1" x14ac:dyDescent="0.3">
      <c r="A9" s="31"/>
      <c r="B9" s="66" t="s">
        <v>329</v>
      </c>
      <c r="C9" s="87"/>
      <c r="D9" s="16" t="s">
        <v>331</v>
      </c>
      <c r="E9" s="2"/>
      <c r="F9" s="2"/>
      <c r="G9" s="80"/>
      <c r="H9" s="2" t="s">
        <v>333</v>
      </c>
      <c r="I9" s="80"/>
      <c r="J9" s="2"/>
      <c r="K9" s="42"/>
    </row>
    <row r="10" spans="1:11" s="18" customFormat="1" ht="22.5" customHeight="1" x14ac:dyDescent="0.25">
      <c r="A10" s="85">
        <v>1</v>
      </c>
      <c r="B10" s="3"/>
      <c r="C10" s="8"/>
      <c r="D10" s="109"/>
      <c r="E10" s="110" t="s">
        <v>58</v>
      </c>
      <c r="F10" s="85" t="s">
        <v>17</v>
      </c>
      <c r="G10" s="81">
        <v>160840452.03</v>
      </c>
      <c r="H10" s="3"/>
      <c r="I10" s="81">
        <v>167407389.37</v>
      </c>
      <c r="J10" s="93">
        <v>45134</v>
      </c>
    </row>
    <row r="11" spans="1:11" s="18" customFormat="1" ht="11.5" x14ac:dyDescent="0.25">
      <c r="A11" s="4"/>
      <c r="B11" s="4" t="s">
        <v>330</v>
      </c>
      <c r="C11" s="5"/>
      <c r="D11" s="6" t="s">
        <v>332</v>
      </c>
      <c r="E11" s="4"/>
      <c r="F11" s="3"/>
      <c r="G11" s="82"/>
      <c r="H11" s="3" t="s">
        <v>334</v>
      </c>
      <c r="I11" s="82"/>
      <c r="J11" s="60"/>
    </row>
    <row r="12" spans="1:11" ht="15" customHeight="1" x14ac:dyDescent="0.3">
      <c r="A12" s="31"/>
      <c r="B12" s="100" t="s">
        <v>300</v>
      </c>
      <c r="C12" s="77"/>
      <c r="D12" s="74" t="s">
        <v>302</v>
      </c>
      <c r="E12" s="179" t="s">
        <v>304</v>
      </c>
      <c r="F12" s="2" t="s">
        <v>9</v>
      </c>
      <c r="G12" s="52"/>
      <c r="H12" s="78" t="s">
        <v>305</v>
      </c>
      <c r="I12" s="80"/>
      <c r="J12" s="2"/>
      <c r="K12" s="42"/>
    </row>
    <row r="13" spans="1:11" s="18" customFormat="1" ht="11.5" x14ac:dyDescent="0.25">
      <c r="A13" s="3">
        <v>2</v>
      </c>
      <c r="B13" s="71"/>
      <c r="C13" s="71" t="s">
        <v>230</v>
      </c>
      <c r="D13" s="74"/>
      <c r="E13" s="180"/>
      <c r="F13" s="3"/>
      <c r="G13" s="79">
        <v>23428339.5</v>
      </c>
      <c r="H13" s="3"/>
      <c r="I13" s="81">
        <v>19529128.969999999</v>
      </c>
      <c r="J13" s="93">
        <v>45134</v>
      </c>
    </row>
    <row r="14" spans="1:11" s="18" customFormat="1" ht="11.5" x14ac:dyDescent="0.25">
      <c r="A14" s="3"/>
      <c r="B14" s="101" t="s">
        <v>301</v>
      </c>
      <c r="C14" s="71"/>
      <c r="D14" s="74" t="s">
        <v>303</v>
      </c>
      <c r="E14" s="180"/>
      <c r="F14" s="3" t="s">
        <v>17</v>
      </c>
      <c r="G14" s="53"/>
      <c r="H14" s="11" t="s">
        <v>306</v>
      </c>
      <c r="I14" s="81"/>
      <c r="J14" s="56"/>
    </row>
    <row r="15" spans="1:11" ht="16" customHeight="1" x14ac:dyDescent="0.3">
      <c r="A15" s="2"/>
      <c r="B15" s="2" t="s">
        <v>307</v>
      </c>
      <c r="C15" s="2"/>
      <c r="D15" s="16" t="s">
        <v>310</v>
      </c>
      <c r="E15" s="94"/>
      <c r="F15" s="2" t="s">
        <v>9</v>
      </c>
      <c r="G15" s="52"/>
      <c r="H15" s="108" t="s">
        <v>305</v>
      </c>
      <c r="I15" s="80"/>
      <c r="J15" s="98"/>
      <c r="K15" s="42"/>
    </row>
    <row r="16" spans="1:11" s="18" customFormat="1" ht="23" customHeight="1" x14ac:dyDescent="0.25">
      <c r="A16" s="85">
        <v>3</v>
      </c>
      <c r="B16" s="3"/>
      <c r="C16" s="3" t="s">
        <v>206</v>
      </c>
      <c r="D16" s="9"/>
      <c r="E16" s="95" t="s">
        <v>48</v>
      </c>
      <c r="F16" s="3"/>
      <c r="G16" s="81">
        <v>6429000.9800000004</v>
      </c>
      <c r="H16" s="3"/>
      <c r="I16" s="81">
        <v>6173478.7699999996</v>
      </c>
      <c r="J16" s="93">
        <v>45134</v>
      </c>
    </row>
    <row r="17" spans="1:11" s="18" customFormat="1" ht="14.5" customHeight="1" x14ac:dyDescent="0.25">
      <c r="A17" s="4"/>
      <c r="B17" s="102" t="s">
        <v>308</v>
      </c>
      <c r="C17" s="102"/>
      <c r="D17" s="109" t="s">
        <v>309</v>
      </c>
      <c r="E17" s="96"/>
      <c r="F17" s="102" t="s">
        <v>17</v>
      </c>
      <c r="G17" s="82"/>
      <c r="H17" s="4" t="s">
        <v>306</v>
      </c>
      <c r="I17" s="82"/>
      <c r="J17" s="60"/>
    </row>
    <row r="18" spans="1:11" x14ac:dyDescent="0.3">
      <c r="A18" s="153"/>
      <c r="B18" s="2" t="s">
        <v>311</v>
      </c>
      <c r="C18" s="97"/>
      <c r="D18" s="73" t="s">
        <v>312</v>
      </c>
      <c r="E18" s="94"/>
      <c r="F18" s="2"/>
      <c r="G18" s="52"/>
      <c r="H18" s="97" t="s">
        <v>305</v>
      </c>
      <c r="I18" s="80"/>
      <c r="J18" s="98"/>
      <c r="K18" s="42"/>
    </row>
    <row r="19" spans="1:11" s="18" customFormat="1" ht="11.5" x14ac:dyDescent="0.25">
      <c r="A19" s="71">
        <v>4</v>
      </c>
      <c r="B19" s="3"/>
      <c r="C19" s="11" t="s">
        <v>230</v>
      </c>
      <c r="D19" s="106"/>
      <c r="E19" s="95" t="s">
        <v>166</v>
      </c>
      <c r="F19" s="85" t="s">
        <v>9</v>
      </c>
      <c r="G19" s="81">
        <v>19026118.5</v>
      </c>
      <c r="H19" s="11"/>
      <c r="I19" s="81">
        <v>14361480.26</v>
      </c>
      <c r="J19" s="93">
        <v>45134</v>
      </c>
    </row>
    <row r="20" spans="1:11" s="18" customFormat="1" ht="11.5" x14ac:dyDescent="0.25">
      <c r="A20" s="72"/>
      <c r="B20" s="4" t="s">
        <v>308</v>
      </c>
      <c r="C20" s="99"/>
      <c r="D20" s="75" t="s">
        <v>313</v>
      </c>
      <c r="E20" s="96"/>
      <c r="F20" s="4"/>
      <c r="G20" s="54"/>
      <c r="H20" s="99" t="s">
        <v>306</v>
      </c>
      <c r="I20" s="82"/>
      <c r="J20" s="60"/>
    </row>
    <row r="21" spans="1:11" x14ac:dyDescent="0.3">
      <c r="A21" s="3"/>
      <c r="B21" s="108" t="s">
        <v>314</v>
      </c>
      <c r="C21" s="11"/>
      <c r="D21" s="73" t="s">
        <v>315</v>
      </c>
      <c r="E21" s="95"/>
      <c r="F21" s="3" t="s">
        <v>9</v>
      </c>
      <c r="G21" s="53"/>
      <c r="H21" s="90" t="s">
        <v>317</v>
      </c>
      <c r="I21" s="81"/>
      <c r="J21" s="56"/>
      <c r="K21" s="42"/>
    </row>
    <row r="22" spans="1:11" s="18" customFormat="1" ht="23" x14ac:dyDescent="0.25">
      <c r="A22" s="85">
        <v>5</v>
      </c>
      <c r="B22" s="3"/>
      <c r="C22" s="11"/>
      <c r="D22" s="106"/>
      <c r="E22" s="95" t="s">
        <v>190</v>
      </c>
      <c r="F22" s="85"/>
      <c r="G22" s="107">
        <v>42360282.850000001</v>
      </c>
      <c r="H22" s="11"/>
      <c r="I22" s="81">
        <v>45353442</v>
      </c>
      <c r="J22" s="93">
        <v>45134</v>
      </c>
    </row>
    <row r="23" spans="1:11" s="18" customFormat="1" ht="11.5" x14ac:dyDescent="0.25">
      <c r="A23" s="3"/>
      <c r="B23" s="4" t="s">
        <v>159</v>
      </c>
      <c r="C23" s="11"/>
      <c r="D23" s="75" t="s">
        <v>316</v>
      </c>
      <c r="E23" s="95"/>
      <c r="F23" s="3" t="s">
        <v>17</v>
      </c>
      <c r="G23" s="53"/>
      <c r="H23" s="11" t="s">
        <v>318</v>
      </c>
      <c r="I23" s="81"/>
      <c r="J23" s="56"/>
    </row>
    <row r="24" spans="1:11" ht="13" customHeight="1" x14ac:dyDescent="0.3">
      <c r="A24" s="31"/>
      <c r="B24" s="76" t="s">
        <v>319</v>
      </c>
      <c r="C24" s="86"/>
      <c r="D24" s="16" t="s">
        <v>325</v>
      </c>
      <c r="E24" s="2"/>
      <c r="F24" s="85" t="s">
        <v>9</v>
      </c>
      <c r="G24" s="80"/>
      <c r="H24" s="111" t="s">
        <v>49</v>
      </c>
      <c r="I24" s="80"/>
      <c r="J24" s="2"/>
      <c r="K24" s="42"/>
    </row>
    <row r="25" spans="1:11" s="18" customFormat="1" ht="27" customHeight="1" x14ac:dyDescent="0.25">
      <c r="A25" s="85">
        <v>6</v>
      </c>
      <c r="B25" s="3"/>
      <c r="C25" s="8" t="s">
        <v>73</v>
      </c>
      <c r="D25" s="109"/>
      <c r="E25" s="110" t="s">
        <v>179</v>
      </c>
      <c r="G25" s="81">
        <v>7147942.2999999998</v>
      </c>
      <c r="H25" s="3"/>
      <c r="I25" s="81">
        <v>6822313.5199999996</v>
      </c>
      <c r="J25" s="93">
        <v>45134</v>
      </c>
    </row>
    <row r="26" spans="1:11" s="18" customFormat="1" ht="15.5" customHeight="1" x14ac:dyDescent="0.25">
      <c r="A26" s="4"/>
      <c r="B26" s="4" t="s">
        <v>101</v>
      </c>
      <c r="C26" s="5"/>
      <c r="D26" s="6" t="s">
        <v>324</v>
      </c>
      <c r="E26" s="4"/>
      <c r="F26" s="3" t="s">
        <v>17</v>
      </c>
      <c r="G26" s="82"/>
      <c r="H26" s="3" t="s">
        <v>50</v>
      </c>
      <c r="I26" s="82"/>
      <c r="J26" s="60"/>
    </row>
    <row r="27" spans="1:11" x14ac:dyDescent="0.3">
      <c r="A27" s="31"/>
      <c r="B27" s="66" t="s">
        <v>321</v>
      </c>
      <c r="C27" s="87"/>
      <c r="D27" s="16" t="s">
        <v>323</v>
      </c>
      <c r="E27" s="2"/>
      <c r="F27" s="2" t="s">
        <v>9</v>
      </c>
      <c r="G27" s="80"/>
      <c r="H27" s="2" t="s">
        <v>327</v>
      </c>
      <c r="I27" s="80"/>
      <c r="J27" s="2"/>
      <c r="K27" s="42"/>
    </row>
    <row r="28" spans="1:11" s="18" customFormat="1" ht="11.5" x14ac:dyDescent="0.25">
      <c r="A28" s="3">
        <v>7</v>
      </c>
      <c r="B28" s="3"/>
      <c r="C28" s="8"/>
      <c r="D28" s="109"/>
      <c r="E28" s="83" t="s">
        <v>326</v>
      </c>
      <c r="F28" s="85"/>
      <c r="G28" s="81">
        <v>7665538.4800000004</v>
      </c>
      <c r="H28" s="3"/>
      <c r="I28" s="81">
        <v>8155730.5</v>
      </c>
      <c r="J28" s="93">
        <v>45134</v>
      </c>
    </row>
    <row r="29" spans="1:11" s="18" customFormat="1" ht="11.5" x14ac:dyDescent="0.25">
      <c r="A29" s="4"/>
      <c r="B29" s="4" t="s">
        <v>249</v>
      </c>
      <c r="C29" s="5"/>
      <c r="D29" s="6" t="s">
        <v>322</v>
      </c>
      <c r="E29" s="4"/>
      <c r="F29" s="3" t="s">
        <v>17</v>
      </c>
      <c r="G29" s="82"/>
      <c r="H29" s="3" t="s">
        <v>328</v>
      </c>
      <c r="I29" s="82"/>
      <c r="J29" s="60"/>
    </row>
    <row r="30" spans="1:11" x14ac:dyDescent="0.3">
      <c r="A30" s="31"/>
      <c r="B30" s="66" t="s">
        <v>342</v>
      </c>
      <c r="C30" s="87"/>
      <c r="D30" s="16"/>
      <c r="E30" s="2"/>
      <c r="F30" s="2" t="s">
        <v>9</v>
      </c>
      <c r="G30" s="80"/>
      <c r="H30" s="2" t="s">
        <v>344</v>
      </c>
      <c r="I30" s="80"/>
      <c r="J30" s="2"/>
      <c r="K30" s="42"/>
    </row>
    <row r="31" spans="1:11" s="18" customFormat="1" ht="11.5" x14ac:dyDescent="0.25">
      <c r="A31" s="3">
        <v>8</v>
      </c>
      <c r="B31" s="3"/>
      <c r="C31" s="8" t="s">
        <v>94</v>
      </c>
      <c r="D31" s="109" t="s">
        <v>343</v>
      </c>
      <c r="E31" s="83" t="s">
        <v>166</v>
      </c>
      <c r="F31" s="85"/>
      <c r="G31" s="81">
        <v>15912426.5</v>
      </c>
      <c r="H31" s="3"/>
      <c r="I31" s="81">
        <v>14798732.800000001</v>
      </c>
      <c r="J31" s="93">
        <v>45134</v>
      </c>
    </row>
    <row r="32" spans="1:11" s="18" customFormat="1" ht="11.5" x14ac:dyDescent="0.25">
      <c r="A32" s="4"/>
      <c r="B32" s="4" t="s">
        <v>341</v>
      </c>
      <c r="C32" s="8"/>
      <c r="D32" s="6"/>
      <c r="E32" s="4"/>
      <c r="F32" s="3" t="s">
        <v>17</v>
      </c>
      <c r="G32" s="82"/>
      <c r="H32" s="3" t="s">
        <v>125</v>
      </c>
      <c r="I32" s="82"/>
      <c r="J32" s="60"/>
    </row>
    <row r="33" spans="1:1673" s="18" customFormat="1" ht="11.5" x14ac:dyDescent="0.25">
      <c r="A33" s="31"/>
      <c r="B33" s="155" t="s">
        <v>335</v>
      </c>
      <c r="C33" s="66"/>
      <c r="D33" s="16"/>
      <c r="E33" s="2"/>
      <c r="F33" s="2" t="s">
        <v>9</v>
      </c>
      <c r="G33" s="80"/>
      <c r="H33" s="2" t="s">
        <v>339</v>
      </c>
      <c r="I33" s="80"/>
      <c r="J33" s="2"/>
    </row>
    <row r="34" spans="1:1673" s="18" customFormat="1" ht="23" x14ac:dyDescent="0.25">
      <c r="A34" s="85">
        <v>9</v>
      </c>
      <c r="B34" s="71"/>
      <c r="C34" s="156"/>
      <c r="D34" s="109" t="s">
        <v>337</v>
      </c>
      <c r="E34" s="83" t="s">
        <v>338</v>
      </c>
      <c r="F34" s="85"/>
      <c r="G34" s="81">
        <v>6135596.6900000004</v>
      </c>
      <c r="H34" s="3"/>
      <c r="I34" s="81">
        <v>6282484.0999999996</v>
      </c>
      <c r="J34" s="93">
        <v>45134</v>
      </c>
    </row>
    <row r="35" spans="1:1673" s="18" customFormat="1" ht="11.5" x14ac:dyDescent="0.25">
      <c r="A35" s="4"/>
      <c r="B35" s="72" t="s">
        <v>336</v>
      </c>
      <c r="C35" s="4"/>
      <c r="D35" s="6"/>
      <c r="E35" s="4"/>
      <c r="F35" s="3" t="s">
        <v>17</v>
      </c>
      <c r="G35" s="82"/>
      <c r="H35" s="4" t="s">
        <v>340</v>
      </c>
      <c r="I35" s="82"/>
      <c r="J35" s="60"/>
    </row>
    <row r="36" spans="1:1673" s="18" customFormat="1" ht="11.5" x14ac:dyDescent="0.25">
      <c r="B36" s="11"/>
      <c r="C36" s="11"/>
      <c r="D36" s="12"/>
      <c r="E36" s="11"/>
      <c r="F36" s="11"/>
      <c r="G36" s="30"/>
      <c r="H36" s="11"/>
      <c r="I36" s="65"/>
      <c r="J36" s="11"/>
    </row>
    <row r="37" spans="1:1673" s="18" customFormat="1" x14ac:dyDescent="0.3">
      <c r="A37" s="51" t="s">
        <v>260</v>
      </c>
      <c r="B37" s="51"/>
      <c r="C37" s="51"/>
      <c r="D37" s="62"/>
      <c r="E37" s="51"/>
      <c r="F37" s="51"/>
      <c r="G37" s="63"/>
      <c r="H37" s="51"/>
      <c r="I37" s="64"/>
      <c r="J37" s="64"/>
    </row>
    <row r="38" spans="1:1673" s="18" customFormat="1" x14ac:dyDescent="0.3">
      <c r="A38" s="51" t="s">
        <v>298</v>
      </c>
      <c r="B38" s="51"/>
      <c r="C38" s="51"/>
      <c r="D38" s="62"/>
      <c r="E38" s="51"/>
      <c r="F38" s="51"/>
      <c r="G38" s="63"/>
      <c r="H38" s="51"/>
      <c r="I38" s="64"/>
      <c r="J38" s="51"/>
    </row>
    <row r="39" spans="1:1673" s="18" customFormat="1" x14ac:dyDescent="0.3">
      <c r="A39" s="1"/>
      <c r="B39" s="14"/>
      <c r="C39" s="14"/>
      <c r="D39" s="36"/>
      <c r="E39" s="14"/>
      <c r="F39" s="14"/>
      <c r="G39" s="41"/>
      <c r="H39" s="14"/>
      <c r="I39" s="42"/>
      <c r="J39" s="14"/>
    </row>
    <row r="40" spans="1:1673" s="61" customFormat="1" ht="23" customHeight="1" x14ac:dyDescent="0.3">
      <c r="A40" s="31"/>
      <c r="B40" s="67"/>
      <c r="C40" s="67"/>
      <c r="D40" s="59"/>
      <c r="E40" s="182" t="s">
        <v>320</v>
      </c>
      <c r="F40" s="2"/>
      <c r="G40" s="17"/>
      <c r="H40" s="15"/>
      <c r="I40" s="29"/>
      <c r="J40" s="15"/>
      <c r="K40" s="18"/>
    </row>
    <row r="41" spans="1:1673" x14ac:dyDescent="0.3">
      <c r="A41" s="3"/>
      <c r="B41" s="68"/>
      <c r="C41" s="68"/>
      <c r="D41" s="58" t="s">
        <v>230</v>
      </c>
      <c r="E41" s="183"/>
      <c r="F41" s="3"/>
      <c r="G41" s="10"/>
      <c r="H41" s="8"/>
      <c r="I41" s="49">
        <v>19529128.969999999</v>
      </c>
      <c r="J41" s="8">
        <v>1</v>
      </c>
    </row>
    <row r="42" spans="1:1673" s="18" customFormat="1" ht="11.5" x14ac:dyDescent="0.25">
      <c r="A42" s="88"/>
      <c r="B42" s="68"/>
      <c r="C42" s="68"/>
      <c r="D42" s="58"/>
      <c r="E42" s="184"/>
      <c r="F42" s="3"/>
      <c r="G42" s="10"/>
      <c r="H42" s="8"/>
      <c r="I42" s="28"/>
      <c r="J42" s="8"/>
    </row>
    <row r="43" spans="1:1673" s="154" customFormat="1" ht="11.5" x14ac:dyDescent="0.25">
      <c r="A43" s="31"/>
      <c r="B43" s="67"/>
      <c r="C43" s="67"/>
      <c r="D43" s="59"/>
      <c r="E43" s="89"/>
      <c r="F43" s="2"/>
      <c r="G43" s="17"/>
      <c r="H43" s="15"/>
      <c r="I43" s="29"/>
      <c r="J43" s="15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  <c r="NM43" s="18"/>
      <c r="NN43" s="18"/>
      <c r="NO43" s="18"/>
      <c r="NP43" s="18"/>
      <c r="NQ43" s="18"/>
      <c r="NR43" s="18"/>
      <c r="NS43" s="18"/>
      <c r="NT43" s="18"/>
      <c r="NU43" s="18"/>
      <c r="NV43" s="18"/>
      <c r="NW43" s="18"/>
      <c r="NX43" s="18"/>
      <c r="NY43" s="18"/>
      <c r="NZ43" s="18"/>
      <c r="OA43" s="18"/>
      <c r="OB43" s="18"/>
      <c r="OC43" s="18"/>
      <c r="OD43" s="18"/>
      <c r="OE43" s="18"/>
      <c r="OF43" s="18"/>
      <c r="OG43" s="18"/>
      <c r="OH43" s="18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8"/>
      <c r="PA43" s="18"/>
      <c r="PB43" s="18"/>
      <c r="PC43" s="18"/>
      <c r="PD43" s="18"/>
      <c r="PE43" s="18"/>
      <c r="PF43" s="18"/>
      <c r="PG43" s="18"/>
      <c r="PH43" s="18"/>
      <c r="PI43" s="18"/>
      <c r="PJ43" s="18"/>
      <c r="PK43" s="18"/>
      <c r="PL43" s="18"/>
      <c r="PM43" s="18"/>
      <c r="PN43" s="18"/>
      <c r="PO43" s="18"/>
      <c r="PP43" s="18"/>
      <c r="PQ43" s="18"/>
      <c r="PR43" s="18"/>
      <c r="PS43" s="18"/>
      <c r="PT43" s="18"/>
      <c r="PU43" s="18"/>
      <c r="PV43" s="18"/>
      <c r="PW43" s="18"/>
      <c r="PX43" s="18"/>
      <c r="PY43" s="18"/>
      <c r="PZ43" s="18"/>
      <c r="QA43" s="18"/>
      <c r="QB43" s="18"/>
      <c r="QC43" s="18"/>
      <c r="QD43" s="18"/>
      <c r="QE43" s="18"/>
      <c r="QF43" s="18"/>
      <c r="QG43" s="18"/>
      <c r="QH43" s="18"/>
      <c r="QI43" s="18"/>
      <c r="QJ43" s="18"/>
      <c r="QK43" s="18"/>
      <c r="QL43" s="18"/>
      <c r="QM43" s="18"/>
      <c r="QN43" s="18"/>
      <c r="QO43" s="18"/>
      <c r="QP43" s="18"/>
      <c r="QQ43" s="18"/>
      <c r="QR43" s="18"/>
      <c r="QS43" s="18"/>
      <c r="QT43" s="18"/>
      <c r="QU43" s="18"/>
      <c r="QV43" s="18"/>
      <c r="QW43" s="18"/>
      <c r="QX43" s="18"/>
      <c r="QY43" s="18"/>
      <c r="QZ43" s="18"/>
      <c r="RA43" s="18"/>
      <c r="RB43" s="18"/>
      <c r="RC43" s="18"/>
      <c r="RD43" s="18"/>
      <c r="RE43" s="18"/>
      <c r="RF43" s="18"/>
      <c r="RG43" s="18"/>
      <c r="RH43" s="18"/>
      <c r="RI43" s="18"/>
      <c r="RJ43" s="18"/>
      <c r="RK43" s="18"/>
      <c r="RL43" s="18"/>
      <c r="RM43" s="18"/>
      <c r="RN43" s="18"/>
      <c r="RO43" s="18"/>
      <c r="RP43" s="18"/>
      <c r="RQ43" s="18"/>
      <c r="RR43" s="18"/>
      <c r="RS43" s="18"/>
      <c r="RT43" s="18"/>
      <c r="RU43" s="18"/>
      <c r="RV43" s="18"/>
      <c r="RW43" s="18"/>
      <c r="RX43" s="18"/>
      <c r="RY43" s="18"/>
      <c r="RZ43" s="18"/>
      <c r="SA43" s="18"/>
      <c r="SB43" s="18"/>
      <c r="SC43" s="18"/>
      <c r="SD43" s="18"/>
      <c r="SE43" s="18"/>
      <c r="SF43" s="18"/>
      <c r="SG43" s="18"/>
      <c r="SH43" s="18"/>
      <c r="SI43" s="18"/>
      <c r="SJ43" s="18"/>
      <c r="SK43" s="18"/>
      <c r="SL43" s="18"/>
      <c r="SM43" s="18"/>
      <c r="SN43" s="18"/>
      <c r="SO43" s="18"/>
      <c r="SP43" s="18"/>
      <c r="SQ43" s="18"/>
      <c r="SR43" s="18"/>
      <c r="SS43" s="18"/>
      <c r="ST43" s="18"/>
      <c r="SU43" s="18"/>
      <c r="SV43" s="18"/>
      <c r="SW43" s="18"/>
      <c r="SX43" s="18"/>
      <c r="SY43" s="18"/>
      <c r="SZ43" s="18"/>
      <c r="TA43" s="18"/>
      <c r="TB43" s="18"/>
      <c r="TC43" s="18"/>
      <c r="TD43" s="18"/>
      <c r="TE43" s="18"/>
      <c r="TF43" s="18"/>
      <c r="TG43" s="18"/>
      <c r="TH43" s="18"/>
      <c r="TI43" s="18"/>
      <c r="TJ43" s="18"/>
      <c r="TK43" s="18"/>
      <c r="TL43" s="18"/>
      <c r="TM43" s="18"/>
      <c r="TN43" s="18"/>
      <c r="TO43" s="18"/>
      <c r="TP43" s="18"/>
      <c r="TQ43" s="18"/>
      <c r="TR43" s="18"/>
      <c r="TS43" s="18"/>
      <c r="TT43" s="18"/>
      <c r="TU43" s="18"/>
      <c r="TV43" s="18"/>
      <c r="TW43" s="18"/>
      <c r="TX43" s="18"/>
      <c r="TY43" s="18"/>
      <c r="TZ43" s="18"/>
      <c r="UA43" s="18"/>
      <c r="UB43" s="18"/>
      <c r="UC43" s="18"/>
      <c r="UD43" s="18"/>
      <c r="UE43" s="18"/>
      <c r="UF43" s="18"/>
      <c r="UG43" s="18"/>
      <c r="UH43" s="18"/>
      <c r="UI43" s="18"/>
      <c r="UJ43" s="18"/>
      <c r="UK43" s="18"/>
      <c r="UL43" s="18"/>
      <c r="UM43" s="18"/>
      <c r="UN43" s="18"/>
      <c r="UO43" s="18"/>
      <c r="UP43" s="18"/>
      <c r="UQ43" s="18"/>
      <c r="UR43" s="18"/>
      <c r="US43" s="18"/>
      <c r="UT43" s="18"/>
      <c r="UU43" s="18"/>
      <c r="UV43" s="18"/>
      <c r="UW43" s="18"/>
      <c r="UX43" s="18"/>
      <c r="UY43" s="18"/>
      <c r="UZ43" s="18"/>
      <c r="VA43" s="18"/>
      <c r="VB43" s="18"/>
      <c r="VC43" s="18"/>
      <c r="VD43" s="18"/>
      <c r="VE43" s="18"/>
      <c r="VF43" s="18"/>
      <c r="VG43" s="18"/>
      <c r="VH43" s="18"/>
      <c r="VI43" s="18"/>
      <c r="VJ43" s="18"/>
      <c r="VK43" s="18"/>
      <c r="VL43" s="18"/>
      <c r="VM43" s="18"/>
      <c r="VN43" s="18"/>
      <c r="VO43" s="18"/>
      <c r="VP43" s="18"/>
      <c r="VQ43" s="18"/>
      <c r="VR43" s="18"/>
      <c r="VS43" s="18"/>
      <c r="VT43" s="18"/>
      <c r="VU43" s="18"/>
      <c r="VV43" s="18"/>
      <c r="VW43" s="18"/>
      <c r="VX43" s="18"/>
      <c r="VY43" s="18"/>
      <c r="VZ43" s="18"/>
      <c r="WA43" s="18"/>
      <c r="WB43" s="18"/>
      <c r="WC43" s="18"/>
      <c r="WD43" s="18"/>
      <c r="WE43" s="18"/>
      <c r="WF43" s="18"/>
      <c r="WG43" s="18"/>
      <c r="WH43" s="18"/>
      <c r="WI43" s="18"/>
      <c r="WJ43" s="18"/>
      <c r="WK43" s="18"/>
      <c r="WL43" s="18"/>
      <c r="WM43" s="18"/>
      <c r="WN43" s="18"/>
      <c r="WO43" s="18"/>
      <c r="WP43" s="18"/>
      <c r="WQ43" s="18"/>
      <c r="WR43" s="18"/>
      <c r="WS43" s="18"/>
      <c r="WT43" s="18"/>
      <c r="WU43" s="18"/>
      <c r="WV43" s="18"/>
      <c r="WW43" s="18"/>
      <c r="WX43" s="18"/>
      <c r="WY43" s="18"/>
      <c r="WZ43" s="18"/>
      <c r="XA43" s="18"/>
      <c r="XB43" s="18"/>
      <c r="XC43" s="18"/>
      <c r="XD43" s="18"/>
      <c r="XE43" s="18"/>
      <c r="XF43" s="18"/>
      <c r="XG43" s="18"/>
      <c r="XH43" s="18"/>
      <c r="XI43" s="18"/>
      <c r="XJ43" s="18"/>
      <c r="XK43" s="18"/>
      <c r="XL43" s="18"/>
      <c r="XM43" s="18"/>
      <c r="XN43" s="18"/>
      <c r="XO43" s="18"/>
      <c r="XP43" s="18"/>
      <c r="XQ43" s="18"/>
      <c r="XR43" s="18"/>
      <c r="XS43" s="18"/>
      <c r="XT43" s="18"/>
      <c r="XU43" s="18"/>
      <c r="XV43" s="18"/>
      <c r="XW43" s="18"/>
      <c r="XX43" s="18"/>
      <c r="XY43" s="18"/>
      <c r="XZ43" s="18"/>
      <c r="YA43" s="18"/>
      <c r="YB43" s="18"/>
      <c r="YC43" s="18"/>
      <c r="YD43" s="18"/>
      <c r="YE43" s="18"/>
      <c r="YF43" s="18"/>
      <c r="YG43" s="18"/>
      <c r="YH43" s="18"/>
      <c r="YI43" s="18"/>
      <c r="YJ43" s="18"/>
      <c r="YK43" s="18"/>
      <c r="YL43" s="18"/>
      <c r="YM43" s="18"/>
      <c r="YN43" s="18"/>
      <c r="YO43" s="18"/>
      <c r="YP43" s="18"/>
      <c r="YQ43" s="18"/>
      <c r="YR43" s="18"/>
      <c r="YS43" s="18"/>
      <c r="YT43" s="18"/>
      <c r="YU43" s="18"/>
      <c r="YV43" s="18"/>
      <c r="YW43" s="18"/>
      <c r="YX43" s="18"/>
      <c r="YY43" s="18"/>
      <c r="YZ43" s="18"/>
      <c r="ZA43" s="18"/>
      <c r="ZB43" s="18"/>
      <c r="ZC43" s="18"/>
      <c r="ZD43" s="18"/>
      <c r="ZE43" s="18"/>
      <c r="ZF43" s="18"/>
      <c r="ZG43" s="18"/>
      <c r="ZH43" s="18"/>
      <c r="ZI43" s="18"/>
      <c r="ZJ43" s="18"/>
      <c r="ZK43" s="18"/>
      <c r="ZL43" s="18"/>
      <c r="ZM43" s="18"/>
      <c r="ZN43" s="18"/>
      <c r="ZO43" s="18"/>
      <c r="ZP43" s="18"/>
      <c r="ZQ43" s="18"/>
      <c r="ZR43" s="18"/>
      <c r="ZS43" s="18"/>
      <c r="ZT43" s="18"/>
      <c r="ZU43" s="18"/>
      <c r="ZV43" s="18"/>
      <c r="ZW43" s="18"/>
      <c r="ZX43" s="18"/>
      <c r="ZY43" s="18"/>
      <c r="ZZ43" s="18"/>
      <c r="AAA43" s="18"/>
      <c r="AAB43" s="18"/>
      <c r="AAC43" s="18"/>
      <c r="AAD43" s="18"/>
      <c r="AAE43" s="18"/>
      <c r="AAF43" s="18"/>
      <c r="AAG43" s="18"/>
      <c r="AAH43" s="18"/>
      <c r="AAI43" s="18"/>
      <c r="AAJ43" s="18"/>
      <c r="AAK43" s="18"/>
      <c r="AAL43" s="18"/>
      <c r="AAM43" s="18"/>
      <c r="AAN43" s="18"/>
      <c r="AAO43" s="18"/>
      <c r="AAP43" s="18"/>
      <c r="AAQ43" s="18"/>
      <c r="AAR43" s="18"/>
      <c r="AAS43" s="18"/>
      <c r="AAT43" s="18"/>
      <c r="AAU43" s="18"/>
      <c r="AAV43" s="18"/>
      <c r="AAW43" s="18"/>
      <c r="AAX43" s="18"/>
      <c r="AAY43" s="18"/>
      <c r="AAZ43" s="18"/>
      <c r="ABA43" s="18"/>
      <c r="ABB43" s="18"/>
      <c r="ABC43" s="18"/>
      <c r="ABD43" s="18"/>
      <c r="ABE43" s="18"/>
      <c r="ABF43" s="18"/>
      <c r="ABG43" s="18"/>
      <c r="ABH43" s="18"/>
      <c r="ABI43" s="18"/>
      <c r="ABJ43" s="18"/>
      <c r="ABK43" s="18"/>
      <c r="ABL43" s="18"/>
      <c r="ABM43" s="18"/>
      <c r="ABN43" s="18"/>
      <c r="ABO43" s="18"/>
      <c r="ABP43" s="18"/>
      <c r="ABQ43" s="18"/>
      <c r="ABR43" s="18"/>
      <c r="ABS43" s="18"/>
      <c r="ABT43" s="18"/>
      <c r="ABU43" s="18"/>
      <c r="ABV43" s="18"/>
      <c r="ABW43" s="18"/>
      <c r="ABX43" s="18"/>
      <c r="ABY43" s="18"/>
      <c r="ABZ43" s="18"/>
      <c r="ACA43" s="18"/>
      <c r="ACB43" s="18"/>
      <c r="ACC43" s="18"/>
      <c r="ACD43" s="18"/>
      <c r="ACE43" s="18"/>
      <c r="ACF43" s="18"/>
      <c r="ACG43" s="18"/>
      <c r="ACH43" s="18"/>
      <c r="ACI43" s="18"/>
      <c r="ACJ43" s="18"/>
      <c r="ACK43" s="18"/>
      <c r="ACL43" s="18"/>
      <c r="ACM43" s="18"/>
      <c r="ACN43" s="18"/>
      <c r="ACO43" s="18"/>
      <c r="ACP43" s="18"/>
      <c r="ACQ43" s="18"/>
      <c r="ACR43" s="18"/>
      <c r="ACS43" s="18"/>
      <c r="ACT43" s="18"/>
      <c r="ACU43" s="18"/>
      <c r="ACV43" s="18"/>
      <c r="ACW43" s="18"/>
      <c r="ACX43" s="18"/>
      <c r="ACY43" s="18"/>
      <c r="ACZ43" s="18"/>
      <c r="ADA43" s="18"/>
      <c r="ADB43" s="18"/>
      <c r="ADC43" s="18"/>
      <c r="ADD43" s="18"/>
      <c r="ADE43" s="18"/>
      <c r="ADF43" s="18"/>
      <c r="ADG43" s="18"/>
      <c r="ADH43" s="18"/>
      <c r="ADI43" s="18"/>
      <c r="ADJ43" s="18"/>
      <c r="ADK43" s="18"/>
      <c r="ADL43" s="18"/>
      <c r="ADM43" s="18"/>
      <c r="ADN43" s="18"/>
      <c r="ADO43" s="18"/>
      <c r="ADP43" s="18"/>
      <c r="ADQ43" s="18"/>
      <c r="ADR43" s="18"/>
      <c r="ADS43" s="18"/>
      <c r="ADT43" s="18"/>
      <c r="ADU43" s="18"/>
      <c r="ADV43" s="18"/>
      <c r="ADW43" s="18"/>
      <c r="ADX43" s="18"/>
      <c r="ADY43" s="18"/>
      <c r="ADZ43" s="18"/>
      <c r="AEA43" s="18"/>
      <c r="AEB43" s="18"/>
      <c r="AEC43" s="18"/>
      <c r="AED43" s="18"/>
      <c r="AEE43" s="18"/>
      <c r="AEF43" s="18"/>
      <c r="AEG43" s="18"/>
      <c r="AEH43" s="18"/>
      <c r="AEI43" s="18"/>
      <c r="AEJ43" s="18"/>
      <c r="AEK43" s="18"/>
      <c r="AEL43" s="18"/>
      <c r="AEM43" s="18"/>
      <c r="AEN43" s="18"/>
      <c r="AEO43" s="18"/>
      <c r="AEP43" s="18"/>
      <c r="AEQ43" s="18"/>
      <c r="AER43" s="18"/>
      <c r="AES43" s="18"/>
      <c r="AET43" s="18"/>
      <c r="AEU43" s="18"/>
      <c r="AEV43" s="18"/>
      <c r="AEW43" s="18"/>
      <c r="AEX43" s="18"/>
      <c r="AEY43" s="18"/>
      <c r="AEZ43" s="18"/>
      <c r="AFA43" s="18"/>
      <c r="AFB43" s="18"/>
      <c r="AFC43" s="18"/>
      <c r="AFD43" s="18"/>
      <c r="AFE43" s="18"/>
      <c r="AFF43" s="18"/>
      <c r="AFG43" s="18"/>
      <c r="AFH43" s="18"/>
      <c r="AFI43" s="18"/>
      <c r="AFJ43" s="18"/>
      <c r="AFK43" s="18"/>
      <c r="AFL43" s="18"/>
      <c r="AFM43" s="18"/>
      <c r="AFN43" s="18"/>
      <c r="AFO43" s="18"/>
      <c r="AFP43" s="18"/>
      <c r="AFQ43" s="18"/>
      <c r="AFR43" s="18"/>
      <c r="AFS43" s="18"/>
      <c r="AFT43" s="18"/>
      <c r="AFU43" s="18"/>
      <c r="AFV43" s="18"/>
      <c r="AFW43" s="18"/>
      <c r="AFX43" s="18"/>
      <c r="AFY43" s="18"/>
      <c r="AFZ43" s="18"/>
      <c r="AGA43" s="18"/>
      <c r="AGB43" s="18"/>
      <c r="AGC43" s="18"/>
      <c r="AGD43" s="18"/>
      <c r="AGE43" s="18"/>
      <c r="AGF43" s="18"/>
      <c r="AGG43" s="18"/>
      <c r="AGH43" s="18"/>
      <c r="AGI43" s="18"/>
      <c r="AGJ43" s="18"/>
      <c r="AGK43" s="18"/>
      <c r="AGL43" s="18"/>
      <c r="AGM43" s="18"/>
      <c r="AGN43" s="18"/>
      <c r="AGO43" s="18"/>
      <c r="AGP43" s="18"/>
      <c r="AGQ43" s="18"/>
      <c r="AGR43" s="18"/>
      <c r="AGS43" s="18"/>
      <c r="AGT43" s="18"/>
      <c r="AGU43" s="18"/>
      <c r="AGV43" s="18"/>
      <c r="AGW43" s="18"/>
      <c r="AGX43" s="18"/>
      <c r="AGY43" s="18"/>
      <c r="AGZ43" s="18"/>
      <c r="AHA43" s="18"/>
      <c r="AHB43" s="18"/>
      <c r="AHC43" s="18"/>
      <c r="AHD43" s="18"/>
      <c r="AHE43" s="18"/>
      <c r="AHF43" s="18"/>
      <c r="AHG43" s="18"/>
      <c r="AHH43" s="18"/>
      <c r="AHI43" s="18"/>
      <c r="AHJ43" s="18"/>
      <c r="AHK43" s="18"/>
      <c r="AHL43" s="18"/>
      <c r="AHM43" s="18"/>
      <c r="AHN43" s="18"/>
      <c r="AHO43" s="18"/>
      <c r="AHP43" s="18"/>
      <c r="AHQ43" s="18"/>
      <c r="AHR43" s="18"/>
      <c r="AHS43" s="18"/>
      <c r="AHT43" s="18"/>
      <c r="AHU43" s="18"/>
      <c r="AHV43" s="18"/>
      <c r="AHW43" s="18"/>
      <c r="AHX43" s="18"/>
      <c r="AHY43" s="18"/>
      <c r="AHZ43" s="18"/>
      <c r="AIA43" s="18"/>
      <c r="AIB43" s="18"/>
      <c r="AIC43" s="18"/>
      <c r="AID43" s="18"/>
      <c r="AIE43" s="18"/>
      <c r="AIF43" s="18"/>
      <c r="AIG43" s="18"/>
      <c r="AIH43" s="18"/>
      <c r="AII43" s="18"/>
      <c r="AIJ43" s="18"/>
      <c r="AIK43" s="18"/>
      <c r="AIL43" s="18"/>
      <c r="AIM43" s="18"/>
      <c r="AIN43" s="18"/>
      <c r="AIO43" s="18"/>
      <c r="AIP43" s="18"/>
      <c r="AIQ43" s="18"/>
      <c r="AIR43" s="18"/>
      <c r="AIS43" s="18"/>
      <c r="AIT43" s="18"/>
      <c r="AIU43" s="18"/>
      <c r="AIV43" s="18"/>
      <c r="AIW43" s="18"/>
      <c r="AIX43" s="18"/>
      <c r="AIY43" s="18"/>
      <c r="AIZ43" s="18"/>
      <c r="AJA43" s="18"/>
      <c r="AJB43" s="18"/>
      <c r="AJC43" s="18"/>
      <c r="AJD43" s="18"/>
      <c r="AJE43" s="18"/>
      <c r="AJF43" s="18"/>
      <c r="AJG43" s="18"/>
      <c r="AJH43" s="18"/>
      <c r="AJI43" s="18"/>
      <c r="AJJ43" s="18"/>
      <c r="AJK43" s="18"/>
      <c r="AJL43" s="18"/>
      <c r="AJM43" s="18"/>
      <c r="AJN43" s="18"/>
      <c r="AJO43" s="18"/>
      <c r="AJP43" s="18"/>
      <c r="AJQ43" s="18"/>
      <c r="AJR43" s="18"/>
      <c r="AJS43" s="18"/>
      <c r="AJT43" s="18"/>
      <c r="AJU43" s="18"/>
      <c r="AJV43" s="18"/>
      <c r="AJW43" s="18"/>
      <c r="AJX43" s="18"/>
      <c r="AJY43" s="18"/>
      <c r="AJZ43" s="18"/>
      <c r="AKA43" s="18"/>
      <c r="AKB43" s="18"/>
      <c r="AKC43" s="18"/>
      <c r="AKD43" s="18"/>
      <c r="AKE43" s="18"/>
      <c r="AKF43" s="18"/>
      <c r="AKG43" s="18"/>
      <c r="AKH43" s="18"/>
      <c r="AKI43" s="18"/>
      <c r="AKJ43" s="18"/>
      <c r="AKK43" s="18"/>
      <c r="AKL43" s="18"/>
      <c r="AKM43" s="18"/>
      <c r="AKN43" s="18"/>
      <c r="AKO43" s="18"/>
      <c r="AKP43" s="18"/>
      <c r="AKQ43" s="18"/>
      <c r="AKR43" s="18"/>
      <c r="AKS43" s="18"/>
      <c r="AKT43" s="18"/>
      <c r="AKU43" s="18"/>
      <c r="AKV43" s="18"/>
      <c r="AKW43" s="18"/>
      <c r="AKX43" s="18"/>
      <c r="AKY43" s="18"/>
      <c r="AKZ43" s="18"/>
      <c r="ALA43" s="18"/>
      <c r="ALB43" s="18"/>
      <c r="ALC43" s="18"/>
      <c r="ALD43" s="18"/>
      <c r="ALE43" s="18"/>
      <c r="ALF43" s="18"/>
      <c r="ALG43" s="18"/>
      <c r="ALH43" s="18"/>
      <c r="ALI43" s="18"/>
      <c r="ALJ43" s="18"/>
      <c r="ALK43" s="18"/>
      <c r="ALL43" s="18"/>
      <c r="ALM43" s="18"/>
      <c r="ALN43" s="18"/>
      <c r="ALO43" s="18"/>
      <c r="ALP43" s="18"/>
      <c r="ALQ43" s="18"/>
      <c r="ALR43" s="18"/>
      <c r="ALS43" s="18"/>
      <c r="ALT43" s="18"/>
      <c r="ALU43" s="18"/>
      <c r="ALV43" s="18"/>
      <c r="ALW43" s="18"/>
      <c r="ALX43" s="18"/>
      <c r="ALY43" s="18"/>
      <c r="ALZ43" s="18"/>
      <c r="AMA43" s="18"/>
      <c r="AMB43" s="18"/>
      <c r="AMC43" s="18"/>
      <c r="AMD43" s="18"/>
      <c r="AME43" s="18"/>
      <c r="AMF43" s="18"/>
      <c r="AMG43" s="18"/>
      <c r="AMH43" s="18"/>
      <c r="AMI43" s="18"/>
      <c r="AMJ43" s="18"/>
      <c r="AMK43" s="18"/>
      <c r="AML43" s="18"/>
      <c r="AMM43" s="18"/>
      <c r="AMN43" s="18"/>
      <c r="AMO43" s="18"/>
      <c r="AMP43" s="18"/>
      <c r="AMQ43" s="18"/>
      <c r="AMR43" s="18"/>
      <c r="AMS43" s="18"/>
      <c r="AMT43" s="18"/>
      <c r="AMU43" s="18"/>
      <c r="AMV43" s="18"/>
      <c r="AMW43" s="18"/>
      <c r="AMX43" s="18"/>
      <c r="AMY43" s="18"/>
      <c r="AMZ43" s="18"/>
      <c r="ANA43" s="18"/>
      <c r="ANB43" s="18"/>
      <c r="ANC43" s="18"/>
      <c r="AND43" s="18"/>
      <c r="ANE43" s="18"/>
      <c r="ANF43" s="18"/>
      <c r="ANG43" s="18"/>
      <c r="ANH43" s="18"/>
      <c r="ANI43" s="18"/>
      <c r="ANJ43" s="18"/>
      <c r="ANK43" s="18"/>
      <c r="ANL43" s="18"/>
      <c r="ANM43" s="18"/>
      <c r="ANN43" s="18"/>
      <c r="ANO43" s="18"/>
      <c r="ANP43" s="18"/>
      <c r="ANQ43" s="18"/>
      <c r="ANR43" s="18"/>
      <c r="ANS43" s="18"/>
      <c r="ANT43" s="18"/>
      <c r="ANU43" s="18"/>
      <c r="ANV43" s="18"/>
      <c r="ANW43" s="18"/>
      <c r="ANX43" s="18"/>
      <c r="ANY43" s="18"/>
      <c r="ANZ43" s="18"/>
      <c r="AOA43" s="18"/>
      <c r="AOB43" s="18"/>
      <c r="AOC43" s="18"/>
      <c r="AOD43" s="18"/>
      <c r="AOE43" s="18"/>
      <c r="AOF43" s="18"/>
      <c r="AOG43" s="18"/>
      <c r="AOH43" s="18"/>
      <c r="AOI43" s="18"/>
      <c r="AOJ43" s="18"/>
      <c r="AOK43" s="18"/>
      <c r="AOL43" s="18"/>
      <c r="AOM43" s="18"/>
      <c r="AON43" s="18"/>
      <c r="AOO43" s="18"/>
      <c r="AOP43" s="18"/>
      <c r="AOQ43" s="18"/>
      <c r="AOR43" s="18"/>
      <c r="AOS43" s="18"/>
      <c r="AOT43" s="18"/>
      <c r="AOU43" s="18"/>
      <c r="AOV43" s="18"/>
      <c r="AOW43" s="18"/>
      <c r="AOX43" s="18"/>
      <c r="AOY43" s="18"/>
      <c r="AOZ43" s="18"/>
      <c r="APA43" s="18"/>
      <c r="APB43" s="18"/>
      <c r="APC43" s="18"/>
      <c r="APD43" s="18"/>
      <c r="APE43" s="18"/>
      <c r="APF43" s="18"/>
      <c r="APG43" s="18"/>
      <c r="APH43" s="18"/>
      <c r="API43" s="18"/>
      <c r="APJ43" s="18"/>
      <c r="APK43" s="18"/>
      <c r="APL43" s="18"/>
      <c r="APM43" s="18"/>
      <c r="APN43" s="18"/>
      <c r="APO43" s="18"/>
      <c r="APP43" s="18"/>
      <c r="APQ43" s="18"/>
      <c r="APR43" s="18"/>
      <c r="APS43" s="18"/>
      <c r="APT43" s="18"/>
      <c r="APU43" s="18"/>
      <c r="APV43" s="18"/>
      <c r="APW43" s="18"/>
      <c r="APX43" s="18"/>
      <c r="APY43" s="18"/>
      <c r="APZ43" s="18"/>
      <c r="AQA43" s="18"/>
      <c r="AQB43" s="18"/>
      <c r="AQC43" s="18"/>
      <c r="AQD43" s="18"/>
      <c r="AQE43" s="18"/>
      <c r="AQF43" s="18"/>
      <c r="AQG43" s="18"/>
      <c r="AQH43" s="18"/>
      <c r="AQI43" s="18"/>
      <c r="AQJ43" s="18"/>
      <c r="AQK43" s="18"/>
      <c r="AQL43" s="18"/>
      <c r="AQM43" s="18"/>
      <c r="AQN43" s="18"/>
      <c r="AQO43" s="18"/>
      <c r="AQP43" s="18"/>
      <c r="AQQ43" s="18"/>
      <c r="AQR43" s="18"/>
      <c r="AQS43" s="18"/>
      <c r="AQT43" s="18"/>
      <c r="AQU43" s="18"/>
      <c r="AQV43" s="18"/>
      <c r="AQW43" s="18"/>
      <c r="AQX43" s="18"/>
      <c r="AQY43" s="18"/>
      <c r="AQZ43" s="18"/>
      <c r="ARA43" s="18"/>
      <c r="ARB43" s="18"/>
      <c r="ARC43" s="18"/>
      <c r="ARD43" s="18"/>
      <c r="ARE43" s="18"/>
      <c r="ARF43" s="18"/>
      <c r="ARG43" s="18"/>
      <c r="ARH43" s="18"/>
      <c r="ARI43" s="18"/>
      <c r="ARJ43" s="18"/>
      <c r="ARK43" s="18"/>
      <c r="ARL43" s="18"/>
      <c r="ARM43" s="18"/>
      <c r="ARN43" s="18"/>
      <c r="ARO43" s="18"/>
      <c r="ARP43" s="18"/>
      <c r="ARQ43" s="18"/>
      <c r="ARR43" s="18"/>
      <c r="ARS43" s="18"/>
      <c r="ART43" s="18"/>
      <c r="ARU43" s="18"/>
      <c r="ARV43" s="18"/>
      <c r="ARW43" s="18"/>
      <c r="ARX43" s="18"/>
      <c r="ARY43" s="18"/>
      <c r="ARZ43" s="18"/>
      <c r="ASA43" s="18"/>
      <c r="ASB43" s="18"/>
      <c r="ASC43" s="18"/>
      <c r="ASD43" s="18"/>
      <c r="ASE43" s="18"/>
      <c r="ASF43" s="18"/>
      <c r="ASG43" s="18"/>
      <c r="ASH43" s="18"/>
      <c r="ASI43" s="18"/>
      <c r="ASJ43" s="18"/>
      <c r="ASK43" s="18"/>
      <c r="ASL43" s="18"/>
      <c r="ASM43" s="18"/>
      <c r="ASN43" s="18"/>
      <c r="ASO43" s="18"/>
      <c r="ASP43" s="18"/>
      <c r="ASQ43" s="18"/>
      <c r="ASR43" s="18"/>
      <c r="ASS43" s="18"/>
      <c r="AST43" s="18"/>
      <c r="ASU43" s="18"/>
      <c r="ASV43" s="18"/>
      <c r="ASW43" s="18"/>
      <c r="ASX43" s="18"/>
      <c r="ASY43" s="18"/>
      <c r="ASZ43" s="18"/>
      <c r="ATA43" s="18"/>
      <c r="ATB43" s="18"/>
      <c r="ATC43" s="18"/>
      <c r="ATD43" s="18"/>
      <c r="ATE43" s="18"/>
      <c r="ATF43" s="18"/>
      <c r="ATG43" s="18"/>
      <c r="ATH43" s="18"/>
      <c r="ATI43" s="18"/>
      <c r="ATJ43" s="18"/>
      <c r="ATK43" s="18"/>
      <c r="ATL43" s="18"/>
      <c r="ATM43" s="18"/>
      <c r="ATN43" s="18"/>
      <c r="ATO43" s="18"/>
      <c r="ATP43" s="18"/>
      <c r="ATQ43" s="18"/>
      <c r="ATR43" s="18"/>
      <c r="ATS43" s="18"/>
      <c r="ATT43" s="18"/>
      <c r="ATU43" s="18"/>
      <c r="ATV43" s="18"/>
      <c r="ATW43" s="18"/>
      <c r="ATX43" s="18"/>
      <c r="ATY43" s="18"/>
      <c r="ATZ43" s="18"/>
      <c r="AUA43" s="18"/>
      <c r="AUB43" s="18"/>
      <c r="AUC43" s="18"/>
      <c r="AUD43" s="18"/>
      <c r="AUE43" s="18"/>
      <c r="AUF43" s="18"/>
      <c r="AUG43" s="18"/>
      <c r="AUH43" s="18"/>
      <c r="AUI43" s="18"/>
      <c r="AUJ43" s="18"/>
      <c r="AUK43" s="18"/>
      <c r="AUL43" s="18"/>
      <c r="AUM43" s="18"/>
      <c r="AUN43" s="18"/>
      <c r="AUO43" s="18"/>
      <c r="AUP43" s="18"/>
      <c r="AUQ43" s="18"/>
      <c r="AUR43" s="18"/>
      <c r="AUS43" s="18"/>
      <c r="AUT43" s="18"/>
      <c r="AUU43" s="18"/>
      <c r="AUV43" s="18"/>
      <c r="AUW43" s="18"/>
      <c r="AUX43" s="18"/>
      <c r="AUY43" s="18"/>
      <c r="AUZ43" s="18"/>
      <c r="AVA43" s="18"/>
      <c r="AVB43" s="18"/>
      <c r="AVC43" s="18"/>
      <c r="AVD43" s="18"/>
      <c r="AVE43" s="18"/>
      <c r="AVF43" s="18"/>
      <c r="AVG43" s="18"/>
      <c r="AVH43" s="18"/>
      <c r="AVI43" s="18"/>
      <c r="AVJ43" s="18"/>
      <c r="AVK43" s="18"/>
      <c r="AVL43" s="18"/>
      <c r="AVM43" s="18"/>
      <c r="AVN43" s="18"/>
      <c r="AVO43" s="18"/>
      <c r="AVP43" s="18"/>
      <c r="AVQ43" s="18"/>
      <c r="AVR43" s="18"/>
      <c r="AVS43" s="18"/>
      <c r="AVT43" s="18"/>
      <c r="AVU43" s="18"/>
      <c r="AVV43" s="18"/>
      <c r="AVW43" s="18"/>
      <c r="AVX43" s="18"/>
      <c r="AVY43" s="18"/>
      <c r="AVZ43" s="18"/>
      <c r="AWA43" s="18"/>
      <c r="AWB43" s="18"/>
      <c r="AWC43" s="18"/>
      <c r="AWD43" s="18"/>
      <c r="AWE43" s="18"/>
      <c r="AWF43" s="18"/>
      <c r="AWG43" s="18"/>
      <c r="AWH43" s="18"/>
      <c r="AWI43" s="18"/>
      <c r="AWJ43" s="18"/>
      <c r="AWK43" s="18"/>
      <c r="AWL43" s="18"/>
      <c r="AWM43" s="18"/>
      <c r="AWN43" s="18"/>
      <c r="AWO43" s="18"/>
      <c r="AWP43" s="18"/>
      <c r="AWQ43" s="18"/>
      <c r="AWR43" s="18"/>
      <c r="AWS43" s="18"/>
      <c r="AWT43" s="18"/>
      <c r="AWU43" s="18"/>
      <c r="AWV43" s="18"/>
      <c r="AWW43" s="18"/>
      <c r="AWX43" s="18"/>
      <c r="AWY43" s="18"/>
      <c r="AWZ43" s="18"/>
      <c r="AXA43" s="18"/>
      <c r="AXB43" s="18"/>
      <c r="AXC43" s="18"/>
      <c r="AXD43" s="18"/>
      <c r="AXE43" s="18"/>
      <c r="AXF43" s="18"/>
      <c r="AXG43" s="18"/>
      <c r="AXH43" s="18"/>
      <c r="AXI43" s="18"/>
      <c r="AXJ43" s="18"/>
      <c r="AXK43" s="18"/>
      <c r="AXL43" s="18"/>
      <c r="AXM43" s="18"/>
      <c r="AXN43" s="18"/>
      <c r="AXO43" s="18"/>
      <c r="AXP43" s="18"/>
      <c r="AXQ43" s="18"/>
      <c r="AXR43" s="18"/>
      <c r="AXS43" s="18"/>
      <c r="AXT43" s="18"/>
      <c r="AXU43" s="18"/>
      <c r="AXV43" s="18"/>
      <c r="AXW43" s="18"/>
      <c r="AXX43" s="18"/>
      <c r="AXY43" s="18"/>
      <c r="AXZ43" s="18"/>
      <c r="AYA43" s="18"/>
      <c r="AYB43" s="18"/>
      <c r="AYC43" s="18"/>
      <c r="AYD43" s="18"/>
      <c r="AYE43" s="18"/>
      <c r="AYF43" s="18"/>
      <c r="AYG43" s="18"/>
      <c r="AYH43" s="18"/>
      <c r="AYI43" s="18"/>
      <c r="AYJ43" s="18"/>
      <c r="AYK43" s="18"/>
      <c r="AYL43" s="18"/>
      <c r="AYM43" s="18"/>
      <c r="AYN43" s="18"/>
      <c r="AYO43" s="18"/>
      <c r="AYP43" s="18"/>
      <c r="AYQ43" s="18"/>
      <c r="AYR43" s="18"/>
      <c r="AYS43" s="18"/>
      <c r="AYT43" s="18"/>
      <c r="AYU43" s="18"/>
      <c r="AYV43" s="18"/>
      <c r="AYW43" s="18"/>
      <c r="AYX43" s="18"/>
      <c r="AYY43" s="18"/>
      <c r="AYZ43" s="18"/>
      <c r="AZA43" s="18"/>
      <c r="AZB43" s="18"/>
      <c r="AZC43" s="18"/>
      <c r="AZD43" s="18"/>
      <c r="AZE43" s="18"/>
      <c r="AZF43" s="18"/>
      <c r="AZG43" s="18"/>
      <c r="AZH43" s="18"/>
      <c r="AZI43" s="18"/>
      <c r="AZJ43" s="18"/>
      <c r="AZK43" s="18"/>
      <c r="AZL43" s="18"/>
      <c r="AZM43" s="18"/>
      <c r="AZN43" s="18"/>
      <c r="AZO43" s="18"/>
      <c r="AZP43" s="18"/>
      <c r="AZQ43" s="18"/>
      <c r="AZR43" s="18"/>
      <c r="AZS43" s="18"/>
      <c r="AZT43" s="18"/>
      <c r="AZU43" s="18"/>
      <c r="AZV43" s="18"/>
      <c r="AZW43" s="18"/>
      <c r="AZX43" s="18"/>
      <c r="AZY43" s="18"/>
      <c r="AZZ43" s="18"/>
      <c r="BAA43" s="18"/>
      <c r="BAB43" s="18"/>
      <c r="BAC43" s="18"/>
      <c r="BAD43" s="18"/>
      <c r="BAE43" s="18"/>
      <c r="BAF43" s="18"/>
      <c r="BAG43" s="18"/>
      <c r="BAH43" s="18"/>
      <c r="BAI43" s="18"/>
      <c r="BAJ43" s="18"/>
      <c r="BAK43" s="18"/>
      <c r="BAL43" s="18"/>
      <c r="BAM43" s="18"/>
      <c r="BAN43" s="18"/>
      <c r="BAO43" s="18"/>
      <c r="BAP43" s="18"/>
      <c r="BAQ43" s="18"/>
      <c r="BAR43" s="18"/>
      <c r="BAS43" s="18"/>
      <c r="BAT43" s="18"/>
      <c r="BAU43" s="18"/>
      <c r="BAV43" s="18"/>
      <c r="BAW43" s="18"/>
      <c r="BAX43" s="18"/>
      <c r="BAY43" s="18"/>
      <c r="BAZ43" s="18"/>
      <c r="BBA43" s="18"/>
      <c r="BBB43" s="18"/>
      <c r="BBC43" s="18"/>
      <c r="BBD43" s="18"/>
      <c r="BBE43" s="18"/>
      <c r="BBF43" s="18"/>
      <c r="BBG43" s="18"/>
      <c r="BBH43" s="18"/>
      <c r="BBI43" s="18"/>
      <c r="BBJ43" s="18"/>
      <c r="BBK43" s="18"/>
      <c r="BBL43" s="18"/>
      <c r="BBM43" s="18"/>
      <c r="BBN43" s="18"/>
      <c r="BBO43" s="18"/>
      <c r="BBP43" s="18"/>
      <c r="BBQ43" s="18"/>
      <c r="BBR43" s="18"/>
      <c r="BBS43" s="18"/>
      <c r="BBT43" s="18"/>
      <c r="BBU43" s="18"/>
      <c r="BBV43" s="18"/>
      <c r="BBW43" s="18"/>
      <c r="BBX43" s="18"/>
      <c r="BBY43" s="18"/>
      <c r="BBZ43" s="18"/>
      <c r="BCA43" s="18"/>
      <c r="BCB43" s="18"/>
      <c r="BCC43" s="18"/>
      <c r="BCD43" s="18"/>
      <c r="BCE43" s="18"/>
      <c r="BCF43" s="18"/>
      <c r="BCG43" s="18"/>
      <c r="BCH43" s="18"/>
      <c r="BCI43" s="18"/>
      <c r="BCJ43" s="18"/>
      <c r="BCK43" s="18"/>
      <c r="BCL43" s="18"/>
      <c r="BCM43" s="18"/>
      <c r="BCN43" s="18"/>
      <c r="BCO43" s="18"/>
      <c r="BCP43" s="18"/>
      <c r="BCQ43" s="18"/>
      <c r="BCR43" s="18"/>
      <c r="BCS43" s="18"/>
      <c r="BCT43" s="18"/>
      <c r="BCU43" s="18"/>
      <c r="BCV43" s="18"/>
      <c r="BCW43" s="18"/>
      <c r="BCX43" s="18"/>
      <c r="BCY43" s="18"/>
      <c r="BCZ43" s="18"/>
      <c r="BDA43" s="18"/>
      <c r="BDB43" s="18"/>
      <c r="BDC43" s="18"/>
      <c r="BDD43" s="18"/>
      <c r="BDE43" s="18"/>
      <c r="BDF43" s="18"/>
      <c r="BDG43" s="18"/>
      <c r="BDH43" s="18"/>
      <c r="BDI43" s="18"/>
      <c r="BDJ43" s="18"/>
      <c r="BDK43" s="18"/>
      <c r="BDL43" s="18"/>
      <c r="BDM43" s="18"/>
      <c r="BDN43" s="18"/>
      <c r="BDO43" s="18"/>
      <c r="BDP43" s="18"/>
      <c r="BDQ43" s="18"/>
      <c r="BDR43" s="18"/>
      <c r="BDS43" s="18"/>
      <c r="BDT43" s="18"/>
      <c r="BDU43" s="18"/>
      <c r="BDV43" s="18"/>
      <c r="BDW43" s="18"/>
      <c r="BDX43" s="18"/>
      <c r="BDY43" s="18"/>
      <c r="BDZ43" s="18"/>
      <c r="BEA43" s="18"/>
      <c r="BEB43" s="18"/>
      <c r="BEC43" s="18"/>
      <c r="BED43" s="18"/>
      <c r="BEE43" s="18"/>
      <c r="BEF43" s="18"/>
      <c r="BEG43" s="18"/>
      <c r="BEH43" s="18"/>
      <c r="BEI43" s="18"/>
      <c r="BEJ43" s="18"/>
      <c r="BEK43" s="18"/>
      <c r="BEL43" s="18"/>
      <c r="BEM43" s="18"/>
      <c r="BEN43" s="18"/>
      <c r="BEO43" s="18"/>
      <c r="BEP43" s="18"/>
      <c r="BEQ43" s="18"/>
      <c r="BER43" s="18"/>
      <c r="BES43" s="18"/>
      <c r="BET43" s="18"/>
      <c r="BEU43" s="18"/>
      <c r="BEV43" s="18"/>
      <c r="BEW43" s="18"/>
      <c r="BEX43" s="18"/>
      <c r="BEY43" s="18"/>
      <c r="BEZ43" s="18"/>
      <c r="BFA43" s="18"/>
      <c r="BFB43" s="18"/>
      <c r="BFC43" s="18"/>
      <c r="BFD43" s="18"/>
      <c r="BFE43" s="18"/>
      <c r="BFF43" s="18"/>
      <c r="BFG43" s="18"/>
      <c r="BFH43" s="18"/>
      <c r="BFI43" s="18"/>
      <c r="BFJ43" s="18"/>
      <c r="BFK43" s="18"/>
      <c r="BFL43" s="18"/>
      <c r="BFM43" s="18"/>
      <c r="BFN43" s="18"/>
      <c r="BFO43" s="18"/>
      <c r="BFP43" s="18"/>
      <c r="BFQ43" s="18"/>
      <c r="BFR43" s="18"/>
      <c r="BFS43" s="18"/>
      <c r="BFT43" s="18"/>
      <c r="BFU43" s="18"/>
      <c r="BFV43" s="18"/>
      <c r="BFW43" s="18"/>
      <c r="BFX43" s="18"/>
      <c r="BFY43" s="18"/>
      <c r="BFZ43" s="18"/>
      <c r="BGA43" s="18"/>
      <c r="BGB43" s="18"/>
      <c r="BGC43" s="18"/>
      <c r="BGD43" s="18"/>
      <c r="BGE43" s="18"/>
      <c r="BGF43" s="18"/>
      <c r="BGG43" s="18"/>
      <c r="BGH43" s="18"/>
      <c r="BGI43" s="18"/>
      <c r="BGJ43" s="18"/>
      <c r="BGK43" s="18"/>
      <c r="BGL43" s="18"/>
      <c r="BGM43" s="18"/>
      <c r="BGN43" s="18"/>
      <c r="BGO43" s="18"/>
      <c r="BGP43" s="18"/>
      <c r="BGQ43" s="18"/>
      <c r="BGR43" s="18"/>
      <c r="BGS43" s="18"/>
      <c r="BGT43" s="18"/>
      <c r="BGU43" s="18"/>
      <c r="BGV43" s="18"/>
      <c r="BGW43" s="18"/>
      <c r="BGX43" s="18"/>
      <c r="BGY43" s="18"/>
      <c r="BGZ43" s="18"/>
      <c r="BHA43" s="18"/>
      <c r="BHB43" s="18"/>
      <c r="BHC43" s="18"/>
      <c r="BHD43" s="18"/>
      <c r="BHE43" s="18"/>
      <c r="BHF43" s="18"/>
      <c r="BHG43" s="18"/>
      <c r="BHH43" s="18"/>
      <c r="BHI43" s="18"/>
      <c r="BHJ43" s="18"/>
      <c r="BHK43" s="18"/>
      <c r="BHL43" s="18"/>
      <c r="BHM43" s="18"/>
      <c r="BHN43" s="18"/>
      <c r="BHO43" s="18"/>
      <c r="BHP43" s="18"/>
      <c r="BHQ43" s="18"/>
      <c r="BHR43" s="18"/>
      <c r="BHS43" s="18"/>
      <c r="BHT43" s="18"/>
      <c r="BHU43" s="18"/>
      <c r="BHV43" s="18"/>
      <c r="BHW43" s="18"/>
      <c r="BHX43" s="18"/>
      <c r="BHY43" s="18"/>
      <c r="BHZ43" s="18"/>
      <c r="BIA43" s="18"/>
      <c r="BIB43" s="18"/>
      <c r="BIC43" s="18"/>
      <c r="BID43" s="18"/>
      <c r="BIE43" s="18"/>
      <c r="BIF43" s="18"/>
      <c r="BIG43" s="18"/>
      <c r="BIH43" s="18"/>
      <c r="BII43" s="18"/>
      <c r="BIJ43" s="18"/>
      <c r="BIK43" s="18"/>
      <c r="BIL43" s="18"/>
      <c r="BIM43" s="18"/>
      <c r="BIN43" s="18"/>
      <c r="BIO43" s="18"/>
      <c r="BIP43" s="18"/>
      <c r="BIQ43" s="18"/>
      <c r="BIR43" s="18"/>
      <c r="BIS43" s="18"/>
      <c r="BIT43" s="18"/>
      <c r="BIU43" s="18"/>
      <c r="BIV43" s="18"/>
      <c r="BIW43" s="18"/>
      <c r="BIX43" s="18"/>
      <c r="BIY43" s="18"/>
      <c r="BIZ43" s="18"/>
      <c r="BJA43" s="18"/>
      <c r="BJB43" s="18"/>
      <c r="BJC43" s="18"/>
      <c r="BJD43" s="18"/>
      <c r="BJE43" s="18"/>
      <c r="BJF43" s="18"/>
      <c r="BJG43" s="18"/>
      <c r="BJH43" s="18"/>
      <c r="BJI43" s="18"/>
      <c r="BJJ43" s="18"/>
      <c r="BJK43" s="18"/>
      <c r="BJL43" s="18"/>
      <c r="BJM43" s="18"/>
      <c r="BJN43" s="18"/>
      <c r="BJO43" s="18"/>
      <c r="BJP43" s="18"/>
      <c r="BJQ43" s="18"/>
      <c r="BJR43" s="18"/>
      <c r="BJS43" s="18"/>
      <c r="BJT43" s="18"/>
      <c r="BJU43" s="18"/>
      <c r="BJV43" s="18"/>
      <c r="BJW43" s="18"/>
      <c r="BJX43" s="18"/>
      <c r="BJY43" s="18"/>
      <c r="BJZ43" s="18"/>
      <c r="BKA43" s="18"/>
      <c r="BKB43" s="18"/>
      <c r="BKC43" s="18"/>
      <c r="BKD43" s="18"/>
      <c r="BKE43" s="18"/>
      <c r="BKF43" s="18"/>
      <c r="BKG43" s="18"/>
      <c r="BKH43" s="18"/>
      <c r="BKI43" s="18"/>
      <c r="BKJ43" s="18"/>
      <c r="BKK43" s="18"/>
      <c r="BKL43" s="18"/>
      <c r="BKM43" s="18"/>
      <c r="BKN43" s="18"/>
      <c r="BKO43" s="18"/>
      <c r="BKP43" s="18"/>
      <c r="BKQ43" s="18"/>
      <c r="BKR43" s="18"/>
      <c r="BKS43" s="18"/>
      <c r="BKT43" s="18"/>
      <c r="BKU43" s="18"/>
      <c r="BKV43" s="18"/>
      <c r="BKW43" s="18"/>
      <c r="BKX43" s="18"/>
      <c r="BKY43" s="18"/>
      <c r="BKZ43" s="18"/>
      <c r="BLA43" s="18"/>
      <c r="BLB43" s="18"/>
      <c r="BLC43" s="18"/>
      <c r="BLD43" s="18"/>
      <c r="BLE43" s="18"/>
      <c r="BLF43" s="18"/>
      <c r="BLG43" s="18"/>
      <c r="BLH43" s="18"/>
      <c r="BLI43" s="18"/>
    </row>
    <row r="44" spans="1:1673" s="18" customFormat="1" ht="11.5" x14ac:dyDescent="0.25">
      <c r="A44" s="88"/>
      <c r="B44" s="68"/>
      <c r="C44" s="68"/>
      <c r="D44" s="58" t="s">
        <v>206</v>
      </c>
      <c r="E44" s="90" t="s">
        <v>207</v>
      </c>
      <c r="F44" s="3"/>
      <c r="G44" s="10"/>
      <c r="H44" s="8"/>
      <c r="I44" s="28">
        <v>6173478.7699999996</v>
      </c>
      <c r="J44" s="8">
        <v>1</v>
      </c>
    </row>
    <row r="45" spans="1:1673" s="114" customFormat="1" ht="11.5" x14ac:dyDescent="0.25">
      <c r="A45" s="35"/>
      <c r="B45" s="69"/>
      <c r="C45" s="69"/>
      <c r="D45" s="57"/>
      <c r="E45" s="91"/>
      <c r="F45" s="4"/>
      <c r="G45" s="7"/>
      <c r="H45" s="5"/>
      <c r="I45" s="27"/>
      <c r="J45" s="5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8"/>
      <c r="IY45" s="18"/>
      <c r="IZ45" s="18"/>
      <c r="JA45" s="18"/>
      <c r="JB45" s="18"/>
      <c r="JC45" s="18"/>
      <c r="JD45" s="18"/>
      <c r="JE45" s="18"/>
      <c r="JF45" s="18"/>
      <c r="JG45" s="18"/>
      <c r="JH45" s="18"/>
      <c r="JI45" s="18"/>
      <c r="JJ45" s="18"/>
      <c r="JK45" s="18"/>
      <c r="JL45" s="18"/>
      <c r="JM45" s="18"/>
      <c r="JN45" s="18"/>
      <c r="JO45" s="18"/>
      <c r="JP45" s="18"/>
      <c r="JQ45" s="18"/>
      <c r="JR45" s="18"/>
      <c r="JS45" s="18"/>
      <c r="JT45" s="18"/>
      <c r="JU45" s="18"/>
      <c r="JV45" s="18"/>
      <c r="JW45" s="18"/>
      <c r="JX45" s="18"/>
      <c r="JY45" s="18"/>
      <c r="JZ45" s="18"/>
      <c r="KA45" s="18"/>
      <c r="KB45" s="18"/>
      <c r="KC45" s="18"/>
      <c r="KD45" s="18"/>
      <c r="KE45" s="18"/>
      <c r="KF45" s="18"/>
      <c r="KG45" s="18"/>
      <c r="KH45" s="18"/>
      <c r="KI45" s="18"/>
      <c r="KJ45" s="18"/>
      <c r="KK45" s="18"/>
      <c r="KL45" s="18"/>
      <c r="KM45" s="18"/>
      <c r="KN45" s="18"/>
      <c r="KO45" s="18"/>
      <c r="KP45" s="18"/>
      <c r="KQ45" s="18"/>
      <c r="KR45" s="18"/>
      <c r="KS45" s="18"/>
      <c r="KT45" s="18"/>
      <c r="KU45" s="18"/>
      <c r="KV45" s="18"/>
      <c r="KW45" s="18"/>
      <c r="KX45" s="18"/>
      <c r="KY45" s="18"/>
      <c r="KZ45" s="18"/>
      <c r="LA45" s="18"/>
      <c r="LB45" s="18"/>
      <c r="LC45" s="18"/>
      <c r="LD45" s="18"/>
      <c r="LE45" s="18"/>
      <c r="LF45" s="18"/>
      <c r="LG45" s="18"/>
      <c r="LH45" s="18"/>
      <c r="LI45" s="18"/>
      <c r="LJ45" s="18"/>
      <c r="LK45" s="18"/>
      <c r="LL45" s="18"/>
      <c r="LM45" s="18"/>
      <c r="LN45" s="18"/>
      <c r="LO45" s="18"/>
      <c r="LP45" s="18"/>
      <c r="LQ45" s="18"/>
      <c r="LR45" s="18"/>
      <c r="LS45" s="18"/>
      <c r="LT45" s="18"/>
      <c r="LU45" s="18"/>
      <c r="LV45" s="18"/>
      <c r="LW45" s="18"/>
      <c r="LX45" s="18"/>
      <c r="LY45" s="18"/>
      <c r="LZ45" s="18"/>
      <c r="MA45" s="18"/>
      <c r="MB45" s="18"/>
      <c r="MC45" s="18"/>
      <c r="MD45" s="18"/>
      <c r="ME45" s="18"/>
      <c r="MF45" s="18"/>
      <c r="MG45" s="18"/>
      <c r="MH45" s="18"/>
      <c r="MI45" s="18"/>
      <c r="MJ45" s="18"/>
      <c r="MK45" s="18"/>
      <c r="ML45" s="18"/>
      <c r="MM45" s="18"/>
      <c r="MN45" s="18"/>
      <c r="MO45" s="18"/>
      <c r="MP45" s="18"/>
      <c r="MQ45" s="18"/>
      <c r="MR45" s="18"/>
      <c r="MS45" s="18"/>
      <c r="MT45" s="18"/>
      <c r="MU45" s="18"/>
      <c r="MV45" s="18"/>
      <c r="MW45" s="18"/>
      <c r="MX45" s="18"/>
      <c r="MY45" s="18"/>
      <c r="MZ45" s="18"/>
      <c r="NA45" s="18"/>
      <c r="NB45" s="18"/>
      <c r="NC45" s="18"/>
      <c r="ND45" s="18"/>
      <c r="NE45" s="18"/>
      <c r="NF45" s="18"/>
      <c r="NG45" s="18"/>
      <c r="NH45" s="18"/>
      <c r="NI45" s="18"/>
      <c r="NJ45" s="18"/>
      <c r="NK45" s="18"/>
      <c r="NL45" s="18"/>
      <c r="NM45" s="18"/>
      <c r="NN45" s="18"/>
      <c r="NO45" s="18"/>
      <c r="NP45" s="18"/>
      <c r="NQ45" s="18"/>
      <c r="NR45" s="18"/>
      <c r="NS45" s="18"/>
      <c r="NT45" s="18"/>
      <c r="NU45" s="18"/>
      <c r="NV45" s="18"/>
      <c r="NW45" s="18"/>
      <c r="NX45" s="18"/>
      <c r="NY45" s="18"/>
      <c r="NZ45" s="18"/>
      <c r="OA45" s="18"/>
      <c r="OB45" s="18"/>
      <c r="OC45" s="18"/>
      <c r="OD45" s="18"/>
      <c r="OE45" s="18"/>
      <c r="OF45" s="18"/>
      <c r="OG45" s="18"/>
      <c r="OH45" s="18"/>
      <c r="OI45" s="18"/>
      <c r="OJ45" s="18"/>
      <c r="OK45" s="18"/>
      <c r="OL45" s="18"/>
      <c r="OM45" s="18"/>
      <c r="ON45" s="18"/>
      <c r="OO45" s="18"/>
      <c r="OP45" s="18"/>
      <c r="OQ45" s="18"/>
      <c r="OR45" s="18"/>
      <c r="OS45" s="18"/>
      <c r="OT45" s="18"/>
      <c r="OU45" s="18"/>
      <c r="OV45" s="18"/>
      <c r="OW45" s="18"/>
      <c r="OX45" s="18"/>
      <c r="OY45" s="18"/>
      <c r="OZ45" s="18"/>
      <c r="PA45" s="18"/>
      <c r="PB45" s="18"/>
      <c r="PC45" s="18"/>
      <c r="PD45" s="18"/>
      <c r="PE45" s="18"/>
      <c r="PF45" s="18"/>
      <c r="PG45" s="18"/>
      <c r="PH45" s="18"/>
      <c r="PI45" s="18"/>
      <c r="PJ45" s="18"/>
      <c r="PK45" s="18"/>
      <c r="PL45" s="18"/>
      <c r="PM45" s="18"/>
      <c r="PN45" s="18"/>
      <c r="PO45" s="18"/>
      <c r="PP45" s="18"/>
      <c r="PQ45" s="18"/>
      <c r="PR45" s="18"/>
      <c r="PS45" s="18"/>
      <c r="PT45" s="18"/>
      <c r="PU45" s="18"/>
      <c r="PV45" s="18"/>
      <c r="PW45" s="18"/>
      <c r="PX45" s="18"/>
      <c r="PY45" s="18"/>
      <c r="PZ45" s="18"/>
      <c r="QA45" s="18"/>
      <c r="QB45" s="18"/>
      <c r="QC45" s="18"/>
      <c r="QD45" s="18"/>
      <c r="QE45" s="18"/>
      <c r="QF45" s="18"/>
      <c r="QG45" s="18"/>
      <c r="QH45" s="18"/>
      <c r="QI45" s="18"/>
      <c r="QJ45" s="18"/>
      <c r="QK45" s="18"/>
      <c r="QL45" s="18"/>
      <c r="QM45" s="18"/>
      <c r="QN45" s="18"/>
      <c r="QO45" s="18"/>
      <c r="QP45" s="18"/>
      <c r="QQ45" s="18"/>
      <c r="QR45" s="18"/>
      <c r="QS45" s="18"/>
      <c r="QT45" s="18"/>
      <c r="QU45" s="18"/>
      <c r="QV45" s="18"/>
      <c r="QW45" s="18"/>
      <c r="QX45" s="18"/>
      <c r="QY45" s="18"/>
      <c r="QZ45" s="18"/>
      <c r="RA45" s="18"/>
      <c r="RB45" s="18"/>
      <c r="RC45" s="18"/>
      <c r="RD45" s="18"/>
      <c r="RE45" s="18"/>
      <c r="RF45" s="18"/>
      <c r="RG45" s="18"/>
      <c r="RH45" s="18"/>
      <c r="RI45" s="18"/>
      <c r="RJ45" s="18"/>
      <c r="RK45" s="18"/>
      <c r="RL45" s="18"/>
      <c r="RM45" s="18"/>
      <c r="RN45" s="18"/>
      <c r="RO45" s="18"/>
      <c r="RP45" s="18"/>
      <c r="RQ45" s="18"/>
      <c r="RR45" s="18"/>
      <c r="RS45" s="18"/>
      <c r="RT45" s="18"/>
      <c r="RU45" s="18"/>
      <c r="RV45" s="18"/>
      <c r="RW45" s="18"/>
      <c r="RX45" s="18"/>
      <c r="RY45" s="18"/>
      <c r="RZ45" s="18"/>
      <c r="SA45" s="18"/>
      <c r="SB45" s="18"/>
      <c r="SC45" s="18"/>
      <c r="SD45" s="18"/>
      <c r="SE45" s="18"/>
      <c r="SF45" s="18"/>
      <c r="SG45" s="18"/>
      <c r="SH45" s="18"/>
      <c r="SI45" s="18"/>
      <c r="SJ45" s="18"/>
      <c r="SK45" s="18"/>
      <c r="SL45" s="18"/>
      <c r="SM45" s="18"/>
      <c r="SN45" s="18"/>
      <c r="SO45" s="18"/>
      <c r="SP45" s="18"/>
      <c r="SQ45" s="18"/>
      <c r="SR45" s="18"/>
      <c r="SS45" s="18"/>
      <c r="ST45" s="18"/>
      <c r="SU45" s="18"/>
      <c r="SV45" s="18"/>
      <c r="SW45" s="18"/>
      <c r="SX45" s="18"/>
      <c r="SY45" s="18"/>
      <c r="SZ45" s="18"/>
      <c r="TA45" s="18"/>
      <c r="TB45" s="18"/>
      <c r="TC45" s="18"/>
      <c r="TD45" s="18"/>
      <c r="TE45" s="18"/>
      <c r="TF45" s="18"/>
      <c r="TG45" s="18"/>
      <c r="TH45" s="18"/>
      <c r="TI45" s="18"/>
      <c r="TJ45" s="18"/>
      <c r="TK45" s="18"/>
      <c r="TL45" s="18"/>
      <c r="TM45" s="18"/>
      <c r="TN45" s="18"/>
      <c r="TO45" s="18"/>
      <c r="TP45" s="18"/>
      <c r="TQ45" s="18"/>
      <c r="TR45" s="18"/>
      <c r="TS45" s="18"/>
      <c r="TT45" s="18"/>
      <c r="TU45" s="18"/>
      <c r="TV45" s="18"/>
      <c r="TW45" s="18"/>
      <c r="TX45" s="18"/>
      <c r="TY45" s="18"/>
      <c r="TZ45" s="18"/>
      <c r="UA45" s="18"/>
      <c r="UB45" s="18"/>
      <c r="UC45" s="18"/>
      <c r="UD45" s="18"/>
      <c r="UE45" s="18"/>
      <c r="UF45" s="18"/>
      <c r="UG45" s="18"/>
      <c r="UH45" s="18"/>
      <c r="UI45" s="18"/>
      <c r="UJ45" s="18"/>
      <c r="UK45" s="18"/>
      <c r="UL45" s="18"/>
      <c r="UM45" s="18"/>
      <c r="UN45" s="18"/>
      <c r="UO45" s="18"/>
      <c r="UP45" s="18"/>
      <c r="UQ45" s="18"/>
      <c r="UR45" s="18"/>
      <c r="US45" s="18"/>
      <c r="UT45" s="18"/>
      <c r="UU45" s="18"/>
      <c r="UV45" s="18"/>
      <c r="UW45" s="18"/>
      <c r="UX45" s="18"/>
      <c r="UY45" s="18"/>
      <c r="UZ45" s="18"/>
      <c r="VA45" s="18"/>
      <c r="VB45" s="18"/>
      <c r="VC45" s="18"/>
      <c r="VD45" s="18"/>
      <c r="VE45" s="18"/>
      <c r="VF45" s="18"/>
      <c r="VG45" s="18"/>
      <c r="VH45" s="18"/>
      <c r="VI45" s="18"/>
      <c r="VJ45" s="18"/>
      <c r="VK45" s="18"/>
      <c r="VL45" s="18"/>
      <c r="VM45" s="18"/>
      <c r="VN45" s="18"/>
      <c r="VO45" s="18"/>
      <c r="VP45" s="18"/>
      <c r="VQ45" s="18"/>
      <c r="VR45" s="18"/>
      <c r="VS45" s="18"/>
      <c r="VT45" s="18"/>
      <c r="VU45" s="18"/>
      <c r="VV45" s="18"/>
      <c r="VW45" s="18"/>
      <c r="VX45" s="18"/>
      <c r="VY45" s="18"/>
      <c r="VZ45" s="18"/>
      <c r="WA45" s="18"/>
      <c r="WB45" s="18"/>
      <c r="WC45" s="18"/>
      <c r="WD45" s="18"/>
      <c r="WE45" s="18"/>
      <c r="WF45" s="18"/>
      <c r="WG45" s="18"/>
      <c r="WH45" s="18"/>
      <c r="WI45" s="18"/>
      <c r="WJ45" s="18"/>
      <c r="WK45" s="18"/>
      <c r="WL45" s="18"/>
      <c r="WM45" s="18"/>
      <c r="WN45" s="18"/>
      <c r="WO45" s="18"/>
      <c r="WP45" s="18"/>
      <c r="WQ45" s="18"/>
      <c r="WR45" s="18"/>
      <c r="WS45" s="18"/>
      <c r="WT45" s="18"/>
      <c r="WU45" s="18"/>
      <c r="WV45" s="18"/>
      <c r="WW45" s="18"/>
      <c r="WX45" s="18"/>
      <c r="WY45" s="18"/>
      <c r="WZ45" s="18"/>
      <c r="XA45" s="18"/>
      <c r="XB45" s="18"/>
      <c r="XC45" s="18"/>
      <c r="XD45" s="18"/>
      <c r="XE45" s="18"/>
      <c r="XF45" s="18"/>
      <c r="XG45" s="18"/>
      <c r="XH45" s="18"/>
      <c r="XI45" s="18"/>
      <c r="XJ45" s="18"/>
      <c r="XK45" s="18"/>
      <c r="XL45" s="18"/>
      <c r="XM45" s="18"/>
      <c r="XN45" s="18"/>
      <c r="XO45" s="18"/>
      <c r="XP45" s="18"/>
      <c r="XQ45" s="18"/>
      <c r="XR45" s="18"/>
      <c r="XS45" s="18"/>
      <c r="XT45" s="18"/>
      <c r="XU45" s="18"/>
      <c r="XV45" s="18"/>
      <c r="XW45" s="18"/>
      <c r="XX45" s="18"/>
      <c r="XY45" s="18"/>
      <c r="XZ45" s="18"/>
      <c r="YA45" s="18"/>
      <c r="YB45" s="18"/>
      <c r="YC45" s="18"/>
      <c r="YD45" s="18"/>
      <c r="YE45" s="18"/>
      <c r="YF45" s="18"/>
      <c r="YG45" s="18"/>
      <c r="YH45" s="18"/>
      <c r="YI45" s="18"/>
      <c r="YJ45" s="18"/>
      <c r="YK45" s="18"/>
      <c r="YL45" s="18"/>
      <c r="YM45" s="18"/>
      <c r="YN45" s="18"/>
      <c r="YO45" s="18"/>
      <c r="YP45" s="18"/>
      <c r="YQ45" s="18"/>
      <c r="YR45" s="18"/>
      <c r="YS45" s="18"/>
      <c r="YT45" s="18"/>
      <c r="YU45" s="18"/>
      <c r="YV45" s="18"/>
      <c r="YW45" s="18"/>
      <c r="YX45" s="18"/>
      <c r="YY45" s="18"/>
      <c r="YZ45" s="18"/>
      <c r="ZA45" s="18"/>
      <c r="ZB45" s="18"/>
      <c r="ZC45" s="18"/>
      <c r="ZD45" s="18"/>
      <c r="ZE45" s="18"/>
      <c r="ZF45" s="18"/>
      <c r="ZG45" s="18"/>
      <c r="ZH45" s="18"/>
      <c r="ZI45" s="18"/>
      <c r="ZJ45" s="18"/>
      <c r="ZK45" s="18"/>
      <c r="ZL45" s="18"/>
      <c r="ZM45" s="18"/>
      <c r="ZN45" s="18"/>
      <c r="ZO45" s="18"/>
      <c r="ZP45" s="18"/>
      <c r="ZQ45" s="18"/>
      <c r="ZR45" s="18"/>
      <c r="ZS45" s="18"/>
      <c r="ZT45" s="18"/>
      <c r="ZU45" s="18"/>
      <c r="ZV45" s="18"/>
      <c r="ZW45" s="18"/>
      <c r="ZX45" s="18"/>
      <c r="ZY45" s="18"/>
      <c r="ZZ45" s="18"/>
      <c r="AAA45" s="18"/>
      <c r="AAB45" s="18"/>
      <c r="AAC45" s="18"/>
      <c r="AAD45" s="18"/>
      <c r="AAE45" s="18"/>
      <c r="AAF45" s="18"/>
      <c r="AAG45" s="18"/>
      <c r="AAH45" s="18"/>
      <c r="AAI45" s="18"/>
      <c r="AAJ45" s="18"/>
      <c r="AAK45" s="18"/>
      <c r="AAL45" s="18"/>
      <c r="AAM45" s="18"/>
      <c r="AAN45" s="18"/>
      <c r="AAO45" s="18"/>
      <c r="AAP45" s="18"/>
      <c r="AAQ45" s="18"/>
      <c r="AAR45" s="18"/>
      <c r="AAS45" s="18"/>
      <c r="AAT45" s="18"/>
      <c r="AAU45" s="18"/>
      <c r="AAV45" s="18"/>
      <c r="AAW45" s="18"/>
      <c r="AAX45" s="18"/>
      <c r="AAY45" s="18"/>
      <c r="AAZ45" s="18"/>
      <c r="ABA45" s="18"/>
      <c r="ABB45" s="18"/>
      <c r="ABC45" s="18"/>
      <c r="ABD45" s="18"/>
      <c r="ABE45" s="18"/>
      <c r="ABF45" s="18"/>
      <c r="ABG45" s="18"/>
      <c r="ABH45" s="18"/>
      <c r="ABI45" s="18"/>
      <c r="ABJ45" s="18"/>
      <c r="ABK45" s="18"/>
      <c r="ABL45" s="18"/>
      <c r="ABM45" s="18"/>
      <c r="ABN45" s="18"/>
      <c r="ABO45" s="18"/>
      <c r="ABP45" s="18"/>
      <c r="ABQ45" s="18"/>
      <c r="ABR45" s="18"/>
      <c r="ABS45" s="18"/>
      <c r="ABT45" s="18"/>
      <c r="ABU45" s="18"/>
      <c r="ABV45" s="18"/>
      <c r="ABW45" s="18"/>
      <c r="ABX45" s="18"/>
      <c r="ABY45" s="18"/>
      <c r="ABZ45" s="18"/>
      <c r="ACA45" s="18"/>
      <c r="ACB45" s="18"/>
      <c r="ACC45" s="18"/>
      <c r="ACD45" s="18"/>
      <c r="ACE45" s="18"/>
      <c r="ACF45" s="18"/>
      <c r="ACG45" s="18"/>
      <c r="ACH45" s="18"/>
      <c r="ACI45" s="18"/>
      <c r="ACJ45" s="18"/>
      <c r="ACK45" s="18"/>
      <c r="ACL45" s="18"/>
      <c r="ACM45" s="18"/>
      <c r="ACN45" s="18"/>
      <c r="ACO45" s="18"/>
      <c r="ACP45" s="18"/>
      <c r="ACQ45" s="18"/>
      <c r="ACR45" s="18"/>
      <c r="ACS45" s="18"/>
      <c r="ACT45" s="18"/>
      <c r="ACU45" s="18"/>
      <c r="ACV45" s="18"/>
      <c r="ACW45" s="18"/>
      <c r="ACX45" s="18"/>
      <c r="ACY45" s="18"/>
      <c r="ACZ45" s="18"/>
      <c r="ADA45" s="18"/>
      <c r="ADB45" s="18"/>
      <c r="ADC45" s="18"/>
      <c r="ADD45" s="18"/>
      <c r="ADE45" s="18"/>
      <c r="ADF45" s="18"/>
      <c r="ADG45" s="18"/>
      <c r="ADH45" s="18"/>
      <c r="ADI45" s="18"/>
      <c r="ADJ45" s="18"/>
      <c r="ADK45" s="18"/>
      <c r="ADL45" s="18"/>
      <c r="ADM45" s="18"/>
      <c r="ADN45" s="18"/>
      <c r="ADO45" s="18"/>
      <c r="ADP45" s="18"/>
      <c r="ADQ45" s="18"/>
      <c r="ADR45" s="18"/>
      <c r="ADS45" s="18"/>
      <c r="ADT45" s="18"/>
      <c r="ADU45" s="18"/>
      <c r="ADV45" s="18"/>
      <c r="ADW45" s="18"/>
      <c r="ADX45" s="18"/>
      <c r="ADY45" s="18"/>
      <c r="ADZ45" s="18"/>
      <c r="AEA45" s="18"/>
      <c r="AEB45" s="18"/>
      <c r="AEC45" s="18"/>
      <c r="AED45" s="18"/>
      <c r="AEE45" s="18"/>
      <c r="AEF45" s="18"/>
      <c r="AEG45" s="18"/>
      <c r="AEH45" s="18"/>
      <c r="AEI45" s="18"/>
      <c r="AEJ45" s="18"/>
      <c r="AEK45" s="18"/>
      <c r="AEL45" s="18"/>
      <c r="AEM45" s="18"/>
      <c r="AEN45" s="18"/>
      <c r="AEO45" s="18"/>
      <c r="AEP45" s="18"/>
      <c r="AEQ45" s="18"/>
      <c r="AER45" s="18"/>
      <c r="AES45" s="18"/>
      <c r="AET45" s="18"/>
      <c r="AEU45" s="18"/>
      <c r="AEV45" s="18"/>
      <c r="AEW45" s="18"/>
      <c r="AEX45" s="18"/>
      <c r="AEY45" s="18"/>
      <c r="AEZ45" s="18"/>
      <c r="AFA45" s="18"/>
      <c r="AFB45" s="18"/>
      <c r="AFC45" s="18"/>
      <c r="AFD45" s="18"/>
      <c r="AFE45" s="18"/>
      <c r="AFF45" s="18"/>
      <c r="AFG45" s="18"/>
      <c r="AFH45" s="18"/>
      <c r="AFI45" s="18"/>
      <c r="AFJ45" s="18"/>
      <c r="AFK45" s="18"/>
      <c r="AFL45" s="18"/>
      <c r="AFM45" s="18"/>
      <c r="AFN45" s="18"/>
      <c r="AFO45" s="18"/>
      <c r="AFP45" s="18"/>
      <c r="AFQ45" s="18"/>
      <c r="AFR45" s="18"/>
      <c r="AFS45" s="18"/>
      <c r="AFT45" s="18"/>
      <c r="AFU45" s="18"/>
      <c r="AFV45" s="18"/>
      <c r="AFW45" s="18"/>
      <c r="AFX45" s="18"/>
      <c r="AFY45" s="18"/>
      <c r="AFZ45" s="18"/>
      <c r="AGA45" s="18"/>
      <c r="AGB45" s="18"/>
      <c r="AGC45" s="18"/>
      <c r="AGD45" s="18"/>
      <c r="AGE45" s="18"/>
      <c r="AGF45" s="18"/>
      <c r="AGG45" s="18"/>
      <c r="AGH45" s="18"/>
      <c r="AGI45" s="18"/>
      <c r="AGJ45" s="18"/>
      <c r="AGK45" s="18"/>
      <c r="AGL45" s="18"/>
      <c r="AGM45" s="18"/>
      <c r="AGN45" s="18"/>
      <c r="AGO45" s="18"/>
      <c r="AGP45" s="18"/>
      <c r="AGQ45" s="18"/>
      <c r="AGR45" s="18"/>
      <c r="AGS45" s="18"/>
      <c r="AGT45" s="18"/>
      <c r="AGU45" s="18"/>
      <c r="AGV45" s="18"/>
      <c r="AGW45" s="18"/>
      <c r="AGX45" s="18"/>
      <c r="AGY45" s="18"/>
      <c r="AGZ45" s="18"/>
      <c r="AHA45" s="18"/>
      <c r="AHB45" s="18"/>
      <c r="AHC45" s="18"/>
      <c r="AHD45" s="18"/>
      <c r="AHE45" s="18"/>
      <c r="AHF45" s="18"/>
      <c r="AHG45" s="18"/>
      <c r="AHH45" s="18"/>
      <c r="AHI45" s="18"/>
      <c r="AHJ45" s="18"/>
      <c r="AHK45" s="18"/>
      <c r="AHL45" s="18"/>
      <c r="AHM45" s="18"/>
      <c r="AHN45" s="18"/>
      <c r="AHO45" s="18"/>
      <c r="AHP45" s="18"/>
      <c r="AHQ45" s="18"/>
      <c r="AHR45" s="18"/>
      <c r="AHS45" s="18"/>
      <c r="AHT45" s="18"/>
      <c r="AHU45" s="18"/>
      <c r="AHV45" s="18"/>
      <c r="AHW45" s="18"/>
      <c r="AHX45" s="18"/>
      <c r="AHY45" s="18"/>
      <c r="AHZ45" s="18"/>
      <c r="AIA45" s="18"/>
      <c r="AIB45" s="18"/>
      <c r="AIC45" s="18"/>
      <c r="AID45" s="18"/>
      <c r="AIE45" s="18"/>
      <c r="AIF45" s="18"/>
      <c r="AIG45" s="18"/>
      <c r="AIH45" s="18"/>
      <c r="AII45" s="18"/>
      <c r="AIJ45" s="18"/>
      <c r="AIK45" s="18"/>
      <c r="AIL45" s="18"/>
      <c r="AIM45" s="18"/>
      <c r="AIN45" s="18"/>
      <c r="AIO45" s="18"/>
      <c r="AIP45" s="18"/>
      <c r="AIQ45" s="18"/>
      <c r="AIR45" s="18"/>
      <c r="AIS45" s="18"/>
      <c r="AIT45" s="18"/>
      <c r="AIU45" s="18"/>
      <c r="AIV45" s="18"/>
      <c r="AIW45" s="18"/>
      <c r="AIX45" s="18"/>
      <c r="AIY45" s="18"/>
      <c r="AIZ45" s="18"/>
      <c r="AJA45" s="18"/>
      <c r="AJB45" s="18"/>
      <c r="AJC45" s="18"/>
      <c r="AJD45" s="18"/>
      <c r="AJE45" s="18"/>
      <c r="AJF45" s="18"/>
      <c r="AJG45" s="18"/>
      <c r="AJH45" s="18"/>
      <c r="AJI45" s="18"/>
      <c r="AJJ45" s="18"/>
      <c r="AJK45" s="18"/>
      <c r="AJL45" s="18"/>
      <c r="AJM45" s="18"/>
      <c r="AJN45" s="18"/>
      <c r="AJO45" s="18"/>
      <c r="AJP45" s="18"/>
      <c r="AJQ45" s="18"/>
      <c r="AJR45" s="18"/>
      <c r="AJS45" s="18"/>
      <c r="AJT45" s="18"/>
      <c r="AJU45" s="18"/>
      <c r="AJV45" s="18"/>
      <c r="AJW45" s="18"/>
      <c r="AJX45" s="18"/>
      <c r="AJY45" s="18"/>
      <c r="AJZ45" s="18"/>
      <c r="AKA45" s="18"/>
      <c r="AKB45" s="18"/>
      <c r="AKC45" s="18"/>
      <c r="AKD45" s="18"/>
      <c r="AKE45" s="18"/>
      <c r="AKF45" s="18"/>
      <c r="AKG45" s="18"/>
      <c r="AKH45" s="18"/>
      <c r="AKI45" s="18"/>
      <c r="AKJ45" s="18"/>
      <c r="AKK45" s="18"/>
      <c r="AKL45" s="18"/>
      <c r="AKM45" s="18"/>
      <c r="AKN45" s="18"/>
      <c r="AKO45" s="18"/>
      <c r="AKP45" s="18"/>
      <c r="AKQ45" s="18"/>
      <c r="AKR45" s="18"/>
      <c r="AKS45" s="18"/>
      <c r="AKT45" s="18"/>
      <c r="AKU45" s="18"/>
      <c r="AKV45" s="18"/>
      <c r="AKW45" s="18"/>
      <c r="AKX45" s="18"/>
      <c r="AKY45" s="18"/>
      <c r="AKZ45" s="18"/>
      <c r="ALA45" s="18"/>
      <c r="ALB45" s="18"/>
      <c r="ALC45" s="18"/>
      <c r="ALD45" s="18"/>
      <c r="ALE45" s="18"/>
      <c r="ALF45" s="18"/>
      <c r="ALG45" s="18"/>
      <c r="ALH45" s="18"/>
      <c r="ALI45" s="18"/>
      <c r="ALJ45" s="18"/>
      <c r="ALK45" s="18"/>
      <c r="ALL45" s="18"/>
      <c r="ALM45" s="18"/>
      <c r="ALN45" s="18"/>
      <c r="ALO45" s="18"/>
      <c r="ALP45" s="18"/>
      <c r="ALQ45" s="18"/>
      <c r="ALR45" s="18"/>
      <c r="ALS45" s="18"/>
      <c r="ALT45" s="18"/>
      <c r="ALU45" s="18"/>
      <c r="ALV45" s="18"/>
      <c r="ALW45" s="18"/>
      <c r="ALX45" s="18"/>
      <c r="ALY45" s="18"/>
      <c r="ALZ45" s="18"/>
      <c r="AMA45" s="18"/>
      <c r="AMB45" s="18"/>
      <c r="AMC45" s="18"/>
      <c r="AMD45" s="18"/>
      <c r="AME45" s="18"/>
      <c r="AMF45" s="18"/>
      <c r="AMG45" s="18"/>
      <c r="AMH45" s="18"/>
      <c r="AMI45" s="18"/>
      <c r="AMJ45" s="18"/>
      <c r="AMK45" s="18"/>
      <c r="AML45" s="18"/>
      <c r="AMM45" s="18"/>
      <c r="AMN45" s="18"/>
      <c r="AMO45" s="18"/>
      <c r="AMP45" s="18"/>
      <c r="AMQ45" s="18"/>
      <c r="AMR45" s="18"/>
      <c r="AMS45" s="18"/>
      <c r="AMT45" s="18"/>
      <c r="AMU45" s="18"/>
      <c r="AMV45" s="18"/>
      <c r="AMW45" s="18"/>
      <c r="AMX45" s="18"/>
      <c r="AMY45" s="18"/>
      <c r="AMZ45" s="18"/>
      <c r="ANA45" s="18"/>
      <c r="ANB45" s="18"/>
      <c r="ANC45" s="18"/>
      <c r="AND45" s="18"/>
      <c r="ANE45" s="18"/>
      <c r="ANF45" s="18"/>
      <c r="ANG45" s="18"/>
      <c r="ANH45" s="18"/>
      <c r="ANI45" s="18"/>
      <c r="ANJ45" s="18"/>
      <c r="ANK45" s="18"/>
      <c r="ANL45" s="18"/>
      <c r="ANM45" s="18"/>
      <c r="ANN45" s="18"/>
      <c r="ANO45" s="18"/>
      <c r="ANP45" s="18"/>
      <c r="ANQ45" s="18"/>
      <c r="ANR45" s="18"/>
      <c r="ANS45" s="18"/>
      <c r="ANT45" s="18"/>
      <c r="ANU45" s="18"/>
      <c r="ANV45" s="18"/>
      <c r="ANW45" s="18"/>
      <c r="ANX45" s="18"/>
      <c r="ANY45" s="18"/>
      <c r="ANZ45" s="18"/>
      <c r="AOA45" s="18"/>
      <c r="AOB45" s="18"/>
      <c r="AOC45" s="18"/>
      <c r="AOD45" s="18"/>
      <c r="AOE45" s="18"/>
      <c r="AOF45" s="18"/>
      <c r="AOG45" s="18"/>
      <c r="AOH45" s="18"/>
      <c r="AOI45" s="18"/>
      <c r="AOJ45" s="18"/>
      <c r="AOK45" s="18"/>
      <c r="AOL45" s="18"/>
      <c r="AOM45" s="18"/>
      <c r="AON45" s="18"/>
      <c r="AOO45" s="18"/>
      <c r="AOP45" s="18"/>
      <c r="AOQ45" s="18"/>
      <c r="AOR45" s="18"/>
      <c r="AOS45" s="18"/>
      <c r="AOT45" s="18"/>
      <c r="AOU45" s="18"/>
      <c r="AOV45" s="18"/>
      <c r="AOW45" s="18"/>
      <c r="AOX45" s="18"/>
      <c r="AOY45" s="18"/>
      <c r="AOZ45" s="18"/>
      <c r="APA45" s="18"/>
      <c r="APB45" s="18"/>
      <c r="APC45" s="18"/>
      <c r="APD45" s="18"/>
      <c r="APE45" s="18"/>
      <c r="APF45" s="18"/>
      <c r="APG45" s="18"/>
      <c r="APH45" s="18"/>
      <c r="API45" s="18"/>
      <c r="APJ45" s="18"/>
      <c r="APK45" s="18"/>
      <c r="APL45" s="18"/>
      <c r="APM45" s="18"/>
      <c r="APN45" s="18"/>
      <c r="APO45" s="18"/>
      <c r="APP45" s="18"/>
      <c r="APQ45" s="18"/>
      <c r="APR45" s="18"/>
      <c r="APS45" s="18"/>
      <c r="APT45" s="18"/>
      <c r="APU45" s="18"/>
      <c r="APV45" s="18"/>
      <c r="APW45" s="18"/>
      <c r="APX45" s="18"/>
      <c r="APY45" s="18"/>
      <c r="APZ45" s="18"/>
      <c r="AQA45" s="18"/>
      <c r="AQB45" s="18"/>
      <c r="AQC45" s="18"/>
      <c r="AQD45" s="18"/>
      <c r="AQE45" s="18"/>
      <c r="AQF45" s="18"/>
      <c r="AQG45" s="18"/>
      <c r="AQH45" s="18"/>
      <c r="AQI45" s="18"/>
      <c r="AQJ45" s="18"/>
      <c r="AQK45" s="18"/>
      <c r="AQL45" s="18"/>
      <c r="AQM45" s="18"/>
      <c r="AQN45" s="18"/>
      <c r="AQO45" s="18"/>
      <c r="AQP45" s="18"/>
      <c r="AQQ45" s="18"/>
      <c r="AQR45" s="18"/>
      <c r="AQS45" s="18"/>
      <c r="AQT45" s="18"/>
      <c r="AQU45" s="18"/>
      <c r="AQV45" s="18"/>
      <c r="AQW45" s="18"/>
      <c r="AQX45" s="18"/>
      <c r="AQY45" s="18"/>
      <c r="AQZ45" s="18"/>
      <c r="ARA45" s="18"/>
      <c r="ARB45" s="18"/>
      <c r="ARC45" s="18"/>
      <c r="ARD45" s="18"/>
      <c r="ARE45" s="18"/>
      <c r="ARF45" s="18"/>
      <c r="ARG45" s="18"/>
      <c r="ARH45" s="18"/>
      <c r="ARI45" s="18"/>
      <c r="ARJ45" s="18"/>
      <c r="ARK45" s="18"/>
      <c r="ARL45" s="18"/>
      <c r="ARM45" s="18"/>
      <c r="ARN45" s="18"/>
      <c r="ARO45" s="18"/>
      <c r="ARP45" s="18"/>
      <c r="ARQ45" s="18"/>
      <c r="ARR45" s="18"/>
      <c r="ARS45" s="18"/>
      <c r="ART45" s="18"/>
      <c r="ARU45" s="18"/>
      <c r="ARV45" s="18"/>
      <c r="ARW45" s="18"/>
      <c r="ARX45" s="18"/>
      <c r="ARY45" s="18"/>
      <c r="ARZ45" s="18"/>
      <c r="ASA45" s="18"/>
      <c r="ASB45" s="18"/>
      <c r="ASC45" s="18"/>
      <c r="ASD45" s="18"/>
      <c r="ASE45" s="18"/>
      <c r="ASF45" s="18"/>
      <c r="ASG45" s="18"/>
      <c r="ASH45" s="18"/>
      <c r="ASI45" s="18"/>
      <c r="ASJ45" s="18"/>
      <c r="ASK45" s="18"/>
      <c r="ASL45" s="18"/>
      <c r="ASM45" s="18"/>
      <c r="ASN45" s="18"/>
      <c r="ASO45" s="18"/>
      <c r="ASP45" s="18"/>
      <c r="ASQ45" s="18"/>
      <c r="ASR45" s="18"/>
      <c r="ASS45" s="18"/>
      <c r="AST45" s="18"/>
      <c r="ASU45" s="18"/>
      <c r="ASV45" s="18"/>
      <c r="ASW45" s="18"/>
      <c r="ASX45" s="18"/>
      <c r="ASY45" s="18"/>
      <c r="ASZ45" s="18"/>
      <c r="ATA45" s="18"/>
      <c r="ATB45" s="18"/>
      <c r="ATC45" s="18"/>
      <c r="ATD45" s="18"/>
      <c r="ATE45" s="18"/>
      <c r="ATF45" s="18"/>
      <c r="ATG45" s="18"/>
      <c r="ATH45" s="18"/>
      <c r="ATI45" s="18"/>
      <c r="ATJ45" s="18"/>
      <c r="ATK45" s="18"/>
      <c r="ATL45" s="18"/>
      <c r="ATM45" s="18"/>
      <c r="ATN45" s="18"/>
      <c r="ATO45" s="18"/>
      <c r="ATP45" s="18"/>
      <c r="ATQ45" s="18"/>
      <c r="ATR45" s="18"/>
      <c r="ATS45" s="18"/>
      <c r="ATT45" s="18"/>
      <c r="ATU45" s="18"/>
      <c r="ATV45" s="18"/>
      <c r="ATW45" s="18"/>
      <c r="ATX45" s="18"/>
      <c r="ATY45" s="18"/>
      <c r="ATZ45" s="18"/>
      <c r="AUA45" s="18"/>
      <c r="AUB45" s="18"/>
      <c r="AUC45" s="18"/>
      <c r="AUD45" s="18"/>
      <c r="AUE45" s="18"/>
      <c r="AUF45" s="18"/>
      <c r="AUG45" s="18"/>
      <c r="AUH45" s="18"/>
      <c r="AUI45" s="18"/>
      <c r="AUJ45" s="18"/>
      <c r="AUK45" s="18"/>
      <c r="AUL45" s="18"/>
      <c r="AUM45" s="18"/>
      <c r="AUN45" s="18"/>
      <c r="AUO45" s="18"/>
      <c r="AUP45" s="18"/>
      <c r="AUQ45" s="18"/>
      <c r="AUR45" s="18"/>
      <c r="AUS45" s="18"/>
      <c r="AUT45" s="18"/>
      <c r="AUU45" s="18"/>
      <c r="AUV45" s="18"/>
      <c r="AUW45" s="18"/>
      <c r="AUX45" s="18"/>
      <c r="AUY45" s="18"/>
      <c r="AUZ45" s="18"/>
      <c r="AVA45" s="18"/>
      <c r="AVB45" s="18"/>
      <c r="AVC45" s="18"/>
      <c r="AVD45" s="18"/>
      <c r="AVE45" s="18"/>
      <c r="AVF45" s="18"/>
      <c r="AVG45" s="18"/>
      <c r="AVH45" s="18"/>
      <c r="AVI45" s="18"/>
      <c r="AVJ45" s="18"/>
      <c r="AVK45" s="18"/>
      <c r="AVL45" s="18"/>
      <c r="AVM45" s="18"/>
      <c r="AVN45" s="18"/>
      <c r="AVO45" s="18"/>
      <c r="AVP45" s="18"/>
      <c r="AVQ45" s="18"/>
      <c r="AVR45" s="18"/>
      <c r="AVS45" s="18"/>
      <c r="AVT45" s="18"/>
      <c r="AVU45" s="18"/>
      <c r="AVV45" s="18"/>
      <c r="AVW45" s="18"/>
      <c r="AVX45" s="18"/>
      <c r="AVY45" s="18"/>
      <c r="AVZ45" s="18"/>
      <c r="AWA45" s="18"/>
      <c r="AWB45" s="18"/>
      <c r="AWC45" s="18"/>
      <c r="AWD45" s="18"/>
      <c r="AWE45" s="18"/>
      <c r="AWF45" s="18"/>
      <c r="AWG45" s="18"/>
      <c r="AWH45" s="18"/>
      <c r="AWI45" s="18"/>
      <c r="AWJ45" s="18"/>
      <c r="AWK45" s="18"/>
      <c r="AWL45" s="18"/>
      <c r="AWM45" s="18"/>
      <c r="AWN45" s="18"/>
      <c r="AWO45" s="18"/>
      <c r="AWP45" s="18"/>
      <c r="AWQ45" s="18"/>
      <c r="AWR45" s="18"/>
      <c r="AWS45" s="18"/>
      <c r="AWT45" s="18"/>
      <c r="AWU45" s="18"/>
      <c r="AWV45" s="18"/>
      <c r="AWW45" s="18"/>
      <c r="AWX45" s="18"/>
      <c r="AWY45" s="18"/>
      <c r="AWZ45" s="18"/>
      <c r="AXA45" s="18"/>
      <c r="AXB45" s="18"/>
      <c r="AXC45" s="18"/>
      <c r="AXD45" s="18"/>
      <c r="AXE45" s="18"/>
      <c r="AXF45" s="18"/>
      <c r="AXG45" s="18"/>
      <c r="AXH45" s="18"/>
      <c r="AXI45" s="18"/>
      <c r="AXJ45" s="18"/>
      <c r="AXK45" s="18"/>
      <c r="AXL45" s="18"/>
      <c r="AXM45" s="18"/>
      <c r="AXN45" s="18"/>
      <c r="AXO45" s="18"/>
      <c r="AXP45" s="18"/>
      <c r="AXQ45" s="18"/>
      <c r="AXR45" s="18"/>
      <c r="AXS45" s="18"/>
      <c r="AXT45" s="18"/>
      <c r="AXU45" s="18"/>
      <c r="AXV45" s="18"/>
      <c r="AXW45" s="18"/>
      <c r="AXX45" s="18"/>
      <c r="AXY45" s="18"/>
      <c r="AXZ45" s="18"/>
      <c r="AYA45" s="18"/>
      <c r="AYB45" s="18"/>
      <c r="AYC45" s="18"/>
      <c r="AYD45" s="18"/>
      <c r="AYE45" s="18"/>
      <c r="AYF45" s="18"/>
      <c r="AYG45" s="18"/>
      <c r="AYH45" s="18"/>
      <c r="AYI45" s="18"/>
      <c r="AYJ45" s="18"/>
      <c r="AYK45" s="18"/>
      <c r="AYL45" s="18"/>
      <c r="AYM45" s="18"/>
      <c r="AYN45" s="18"/>
      <c r="AYO45" s="18"/>
      <c r="AYP45" s="18"/>
      <c r="AYQ45" s="18"/>
      <c r="AYR45" s="18"/>
      <c r="AYS45" s="18"/>
      <c r="AYT45" s="18"/>
      <c r="AYU45" s="18"/>
      <c r="AYV45" s="18"/>
      <c r="AYW45" s="18"/>
      <c r="AYX45" s="18"/>
      <c r="AYY45" s="18"/>
      <c r="AYZ45" s="18"/>
      <c r="AZA45" s="18"/>
      <c r="AZB45" s="18"/>
      <c r="AZC45" s="18"/>
      <c r="AZD45" s="18"/>
      <c r="AZE45" s="18"/>
      <c r="AZF45" s="18"/>
      <c r="AZG45" s="18"/>
      <c r="AZH45" s="18"/>
      <c r="AZI45" s="18"/>
      <c r="AZJ45" s="18"/>
      <c r="AZK45" s="18"/>
      <c r="AZL45" s="18"/>
      <c r="AZM45" s="18"/>
      <c r="AZN45" s="18"/>
      <c r="AZO45" s="18"/>
      <c r="AZP45" s="18"/>
      <c r="AZQ45" s="18"/>
      <c r="AZR45" s="18"/>
      <c r="AZS45" s="18"/>
      <c r="AZT45" s="18"/>
      <c r="AZU45" s="18"/>
      <c r="AZV45" s="18"/>
      <c r="AZW45" s="18"/>
      <c r="AZX45" s="18"/>
      <c r="AZY45" s="18"/>
      <c r="AZZ45" s="18"/>
      <c r="BAA45" s="18"/>
      <c r="BAB45" s="18"/>
      <c r="BAC45" s="18"/>
      <c r="BAD45" s="18"/>
      <c r="BAE45" s="18"/>
      <c r="BAF45" s="18"/>
      <c r="BAG45" s="18"/>
      <c r="BAH45" s="18"/>
      <c r="BAI45" s="18"/>
      <c r="BAJ45" s="18"/>
      <c r="BAK45" s="18"/>
      <c r="BAL45" s="18"/>
      <c r="BAM45" s="18"/>
      <c r="BAN45" s="18"/>
      <c r="BAO45" s="18"/>
      <c r="BAP45" s="18"/>
      <c r="BAQ45" s="18"/>
      <c r="BAR45" s="18"/>
      <c r="BAS45" s="18"/>
      <c r="BAT45" s="18"/>
      <c r="BAU45" s="18"/>
      <c r="BAV45" s="18"/>
      <c r="BAW45" s="18"/>
      <c r="BAX45" s="18"/>
      <c r="BAY45" s="18"/>
      <c r="BAZ45" s="18"/>
      <c r="BBA45" s="18"/>
      <c r="BBB45" s="18"/>
      <c r="BBC45" s="18"/>
      <c r="BBD45" s="18"/>
      <c r="BBE45" s="18"/>
      <c r="BBF45" s="18"/>
      <c r="BBG45" s="18"/>
      <c r="BBH45" s="18"/>
      <c r="BBI45" s="18"/>
      <c r="BBJ45" s="18"/>
      <c r="BBK45" s="18"/>
      <c r="BBL45" s="18"/>
      <c r="BBM45" s="18"/>
      <c r="BBN45" s="18"/>
      <c r="BBO45" s="18"/>
      <c r="BBP45" s="18"/>
      <c r="BBQ45" s="18"/>
      <c r="BBR45" s="18"/>
      <c r="BBS45" s="18"/>
      <c r="BBT45" s="18"/>
      <c r="BBU45" s="18"/>
      <c r="BBV45" s="18"/>
      <c r="BBW45" s="18"/>
      <c r="BBX45" s="18"/>
      <c r="BBY45" s="18"/>
      <c r="BBZ45" s="18"/>
      <c r="BCA45" s="18"/>
      <c r="BCB45" s="18"/>
      <c r="BCC45" s="18"/>
      <c r="BCD45" s="18"/>
      <c r="BCE45" s="18"/>
      <c r="BCF45" s="18"/>
      <c r="BCG45" s="18"/>
      <c r="BCH45" s="18"/>
      <c r="BCI45" s="18"/>
      <c r="BCJ45" s="18"/>
      <c r="BCK45" s="18"/>
      <c r="BCL45" s="18"/>
      <c r="BCM45" s="18"/>
      <c r="BCN45" s="18"/>
      <c r="BCO45" s="18"/>
      <c r="BCP45" s="18"/>
      <c r="BCQ45" s="18"/>
      <c r="BCR45" s="18"/>
      <c r="BCS45" s="18"/>
      <c r="BCT45" s="18"/>
      <c r="BCU45" s="18"/>
      <c r="BCV45" s="18"/>
      <c r="BCW45" s="18"/>
      <c r="BCX45" s="18"/>
      <c r="BCY45" s="18"/>
      <c r="BCZ45" s="18"/>
      <c r="BDA45" s="18"/>
      <c r="BDB45" s="18"/>
      <c r="BDC45" s="18"/>
      <c r="BDD45" s="18"/>
      <c r="BDE45" s="18"/>
      <c r="BDF45" s="18"/>
      <c r="BDG45" s="18"/>
      <c r="BDH45" s="18"/>
      <c r="BDI45" s="18"/>
      <c r="BDJ45" s="18"/>
      <c r="BDK45" s="18"/>
      <c r="BDL45" s="18"/>
      <c r="BDM45" s="18"/>
      <c r="BDN45" s="18"/>
      <c r="BDO45" s="18"/>
      <c r="BDP45" s="18"/>
      <c r="BDQ45" s="18"/>
      <c r="BDR45" s="18"/>
      <c r="BDS45" s="18"/>
      <c r="BDT45" s="18"/>
      <c r="BDU45" s="18"/>
      <c r="BDV45" s="18"/>
      <c r="BDW45" s="18"/>
      <c r="BDX45" s="18"/>
      <c r="BDY45" s="18"/>
      <c r="BDZ45" s="18"/>
      <c r="BEA45" s="18"/>
      <c r="BEB45" s="18"/>
      <c r="BEC45" s="18"/>
      <c r="BED45" s="18"/>
      <c r="BEE45" s="18"/>
      <c r="BEF45" s="18"/>
      <c r="BEG45" s="18"/>
      <c r="BEH45" s="18"/>
      <c r="BEI45" s="18"/>
      <c r="BEJ45" s="18"/>
      <c r="BEK45" s="18"/>
      <c r="BEL45" s="18"/>
      <c r="BEM45" s="18"/>
      <c r="BEN45" s="18"/>
      <c r="BEO45" s="18"/>
      <c r="BEP45" s="18"/>
      <c r="BEQ45" s="18"/>
      <c r="BER45" s="18"/>
      <c r="BES45" s="18"/>
      <c r="BET45" s="18"/>
      <c r="BEU45" s="18"/>
      <c r="BEV45" s="18"/>
      <c r="BEW45" s="18"/>
      <c r="BEX45" s="18"/>
      <c r="BEY45" s="18"/>
      <c r="BEZ45" s="18"/>
      <c r="BFA45" s="18"/>
      <c r="BFB45" s="18"/>
      <c r="BFC45" s="18"/>
      <c r="BFD45" s="18"/>
      <c r="BFE45" s="18"/>
      <c r="BFF45" s="18"/>
      <c r="BFG45" s="18"/>
      <c r="BFH45" s="18"/>
      <c r="BFI45" s="18"/>
      <c r="BFJ45" s="18"/>
      <c r="BFK45" s="18"/>
      <c r="BFL45" s="18"/>
      <c r="BFM45" s="18"/>
      <c r="BFN45" s="18"/>
      <c r="BFO45" s="18"/>
      <c r="BFP45" s="18"/>
      <c r="BFQ45" s="18"/>
      <c r="BFR45" s="18"/>
      <c r="BFS45" s="18"/>
      <c r="BFT45" s="18"/>
      <c r="BFU45" s="18"/>
      <c r="BFV45" s="18"/>
      <c r="BFW45" s="18"/>
      <c r="BFX45" s="18"/>
      <c r="BFY45" s="18"/>
      <c r="BFZ45" s="18"/>
      <c r="BGA45" s="18"/>
      <c r="BGB45" s="18"/>
      <c r="BGC45" s="18"/>
      <c r="BGD45" s="18"/>
      <c r="BGE45" s="18"/>
      <c r="BGF45" s="18"/>
      <c r="BGG45" s="18"/>
      <c r="BGH45" s="18"/>
      <c r="BGI45" s="18"/>
      <c r="BGJ45" s="18"/>
      <c r="BGK45" s="18"/>
      <c r="BGL45" s="18"/>
      <c r="BGM45" s="18"/>
      <c r="BGN45" s="18"/>
      <c r="BGO45" s="18"/>
      <c r="BGP45" s="18"/>
      <c r="BGQ45" s="18"/>
      <c r="BGR45" s="18"/>
      <c r="BGS45" s="18"/>
      <c r="BGT45" s="18"/>
      <c r="BGU45" s="18"/>
      <c r="BGV45" s="18"/>
      <c r="BGW45" s="18"/>
      <c r="BGX45" s="18"/>
      <c r="BGY45" s="18"/>
      <c r="BGZ45" s="18"/>
      <c r="BHA45" s="18"/>
      <c r="BHB45" s="18"/>
      <c r="BHC45" s="18"/>
      <c r="BHD45" s="18"/>
      <c r="BHE45" s="18"/>
      <c r="BHF45" s="18"/>
      <c r="BHG45" s="18"/>
      <c r="BHH45" s="18"/>
      <c r="BHI45" s="18"/>
      <c r="BHJ45" s="18"/>
      <c r="BHK45" s="18"/>
      <c r="BHL45" s="18"/>
      <c r="BHM45" s="18"/>
      <c r="BHN45" s="18"/>
      <c r="BHO45" s="18"/>
      <c r="BHP45" s="18"/>
      <c r="BHQ45" s="18"/>
      <c r="BHR45" s="18"/>
      <c r="BHS45" s="18"/>
      <c r="BHT45" s="18"/>
      <c r="BHU45" s="18"/>
      <c r="BHV45" s="18"/>
      <c r="BHW45" s="18"/>
      <c r="BHX45" s="18"/>
      <c r="BHY45" s="18"/>
      <c r="BHZ45" s="18"/>
      <c r="BIA45" s="18"/>
      <c r="BIB45" s="18"/>
      <c r="BIC45" s="18"/>
      <c r="BID45" s="18"/>
      <c r="BIE45" s="18"/>
      <c r="BIF45" s="18"/>
      <c r="BIG45" s="18"/>
      <c r="BIH45" s="18"/>
      <c r="BII45" s="18"/>
      <c r="BIJ45" s="18"/>
      <c r="BIK45" s="18"/>
      <c r="BIL45" s="18"/>
      <c r="BIM45" s="18"/>
      <c r="BIN45" s="18"/>
      <c r="BIO45" s="18"/>
      <c r="BIP45" s="18"/>
      <c r="BIQ45" s="18"/>
      <c r="BIR45" s="18"/>
      <c r="BIS45" s="18"/>
      <c r="BIT45" s="18"/>
      <c r="BIU45" s="18"/>
      <c r="BIV45" s="18"/>
      <c r="BIW45" s="18"/>
      <c r="BIX45" s="18"/>
      <c r="BIY45" s="18"/>
      <c r="BIZ45" s="18"/>
      <c r="BJA45" s="18"/>
      <c r="BJB45" s="18"/>
      <c r="BJC45" s="18"/>
      <c r="BJD45" s="18"/>
      <c r="BJE45" s="18"/>
      <c r="BJF45" s="18"/>
      <c r="BJG45" s="18"/>
      <c r="BJH45" s="18"/>
      <c r="BJI45" s="18"/>
      <c r="BJJ45" s="18"/>
      <c r="BJK45" s="18"/>
      <c r="BJL45" s="18"/>
      <c r="BJM45" s="18"/>
      <c r="BJN45" s="18"/>
      <c r="BJO45" s="18"/>
      <c r="BJP45" s="18"/>
      <c r="BJQ45" s="18"/>
      <c r="BJR45" s="18"/>
      <c r="BJS45" s="18"/>
      <c r="BJT45" s="18"/>
      <c r="BJU45" s="18"/>
      <c r="BJV45" s="18"/>
      <c r="BJW45" s="18"/>
      <c r="BJX45" s="18"/>
      <c r="BJY45" s="18"/>
      <c r="BJZ45" s="18"/>
      <c r="BKA45" s="18"/>
      <c r="BKB45" s="18"/>
      <c r="BKC45" s="18"/>
      <c r="BKD45" s="18"/>
      <c r="BKE45" s="18"/>
      <c r="BKF45" s="18"/>
      <c r="BKG45" s="18"/>
      <c r="BKH45" s="18"/>
      <c r="BKI45" s="18"/>
      <c r="BKJ45" s="18"/>
      <c r="BKK45" s="18"/>
      <c r="BKL45" s="18"/>
      <c r="BKM45" s="18"/>
      <c r="BKN45" s="18"/>
      <c r="BKO45" s="18"/>
      <c r="BKP45" s="18"/>
      <c r="BKQ45" s="18"/>
      <c r="BKR45" s="18"/>
      <c r="BKS45" s="18"/>
      <c r="BKT45" s="18"/>
      <c r="BKU45" s="18"/>
      <c r="BKV45" s="18"/>
      <c r="BKW45" s="18"/>
      <c r="BKX45" s="18"/>
      <c r="BKY45" s="18"/>
      <c r="BKZ45" s="18"/>
      <c r="BLA45" s="18"/>
      <c r="BLB45" s="18"/>
      <c r="BLC45" s="18"/>
      <c r="BLD45" s="18"/>
      <c r="BLE45" s="18"/>
      <c r="BLF45" s="18"/>
      <c r="BLG45" s="18"/>
      <c r="BLH45" s="18"/>
      <c r="BLI45" s="18"/>
    </row>
    <row r="46" spans="1:1673" s="18" customFormat="1" ht="11.5" x14ac:dyDescent="0.25">
      <c r="A46" s="88"/>
      <c r="B46" s="68"/>
      <c r="C46" s="68"/>
      <c r="D46" s="58"/>
      <c r="E46" s="182" t="s">
        <v>320</v>
      </c>
      <c r="F46" s="3"/>
      <c r="G46" s="10"/>
      <c r="H46" s="8"/>
      <c r="I46" s="28"/>
      <c r="J46" s="8"/>
    </row>
    <row r="47" spans="1:1673" s="18" customFormat="1" ht="11.5" x14ac:dyDescent="0.25">
      <c r="A47" s="88"/>
      <c r="B47" s="68"/>
      <c r="C47" s="68"/>
      <c r="D47" s="58" t="s">
        <v>230</v>
      </c>
      <c r="E47" s="183"/>
      <c r="F47" s="3"/>
      <c r="G47" s="10"/>
      <c r="H47" s="8"/>
      <c r="I47" s="28">
        <v>14361480.26</v>
      </c>
      <c r="J47" s="8">
        <v>1</v>
      </c>
    </row>
    <row r="48" spans="1:1673" s="18" customFormat="1" ht="11.5" x14ac:dyDescent="0.25">
      <c r="A48" s="88"/>
      <c r="B48" s="68"/>
      <c r="C48" s="68"/>
      <c r="D48" s="58"/>
      <c r="E48" s="184"/>
      <c r="F48" s="3"/>
      <c r="G48" s="10"/>
      <c r="H48" s="8"/>
      <c r="I48" s="28"/>
      <c r="J48" s="8"/>
    </row>
    <row r="49" spans="1:1673" s="154" customFormat="1" ht="11.5" x14ac:dyDescent="0.25">
      <c r="A49" s="31"/>
      <c r="B49" s="67"/>
      <c r="C49" s="67"/>
      <c r="D49" s="59"/>
      <c r="E49" s="89"/>
      <c r="F49" s="2"/>
      <c r="G49" s="17"/>
      <c r="H49" s="15"/>
      <c r="I49" s="29"/>
      <c r="J49" s="15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18"/>
      <c r="JC49" s="18"/>
      <c r="JD49" s="18"/>
      <c r="JE49" s="18"/>
      <c r="JF49" s="18"/>
      <c r="JG49" s="18"/>
      <c r="JH49" s="18"/>
      <c r="JI49" s="18"/>
      <c r="JJ49" s="18"/>
      <c r="JK49" s="18"/>
      <c r="JL49" s="18"/>
      <c r="JM49" s="18"/>
      <c r="JN49" s="18"/>
      <c r="JO49" s="18"/>
      <c r="JP49" s="18"/>
      <c r="JQ49" s="18"/>
      <c r="JR49" s="18"/>
      <c r="JS49" s="18"/>
      <c r="JT49" s="18"/>
      <c r="JU49" s="18"/>
      <c r="JV49" s="18"/>
      <c r="JW49" s="18"/>
      <c r="JX49" s="18"/>
      <c r="JY49" s="18"/>
      <c r="JZ49" s="18"/>
      <c r="KA49" s="18"/>
      <c r="KB49" s="18"/>
      <c r="KC49" s="18"/>
      <c r="KD49" s="18"/>
      <c r="KE49" s="18"/>
      <c r="KF49" s="18"/>
      <c r="KG49" s="18"/>
      <c r="KH49" s="18"/>
      <c r="KI49" s="18"/>
      <c r="KJ49" s="18"/>
      <c r="KK49" s="18"/>
      <c r="KL49" s="18"/>
      <c r="KM49" s="18"/>
      <c r="KN49" s="18"/>
      <c r="KO49" s="18"/>
      <c r="KP49" s="18"/>
      <c r="KQ49" s="18"/>
      <c r="KR49" s="18"/>
      <c r="KS49" s="18"/>
      <c r="KT49" s="18"/>
      <c r="KU49" s="18"/>
      <c r="KV49" s="18"/>
      <c r="KW49" s="18"/>
      <c r="KX49" s="18"/>
      <c r="KY49" s="18"/>
      <c r="KZ49" s="18"/>
      <c r="LA49" s="18"/>
      <c r="LB49" s="18"/>
      <c r="LC49" s="18"/>
      <c r="LD49" s="18"/>
      <c r="LE49" s="18"/>
      <c r="LF49" s="18"/>
      <c r="LG49" s="18"/>
      <c r="LH49" s="18"/>
      <c r="LI49" s="18"/>
      <c r="LJ49" s="18"/>
      <c r="LK49" s="18"/>
      <c r="LL49" s="18"/>
      <c r="LM49" s="18"/>
      <c r="LN49" s="18"/>
      <c r="LO49" s="18"/>
      <c r="LP49" s="18"/>
      <c r="LQ49" s="18"/>
      <c r="LR49" s="18"/>
      <c r="LS49" s="18"/>
      <c r="LT49" s="18"/>
      <c r="LU49" s="18"/>
      <c r="LV49" s="18"/>
      <c r="LW49" s="18"/>
      <c r="LX49" s="18"/>
      <c r="LY49" s="18"/>
      <c r="LZ49" s="18"/>
      <c r="MA49" s="18"/>
      <c r="MB49" s="18"/>
      <c r="MC49" s="18"/>
      <c r="MD49" s="18"/>
      <c r="ME49" s="18"/>
      <c r="MF49" s="18"/>
      <c r="MG49" s="18"/>
      <c r="MH49" s="18"/>
      <c r="MI49" s="18"/>
      <c r="MJ49" s="18"/>
      <c r="MK49" s="18"/>
      <c r="ML49" s="18"/>
      <c r="MM49" s="18"/>
      <c r="MN49" s="18"/>
      <c r="MO49" s="18"/>
      <c r="MP49" s="18"/>
      <c r="MQ49" s="18"/>
      <c r="MR49" s="18"/>
      <c r="MS49" s="18"/>
      <c r="MT49" s="18"/>
      <c r="MU49" s="18"/>
      <c r="MV49" s="18"/>
      <c r="MW49" s="18"/>
      <c r="MX49" s="18"/>
      <c r="MY49" s="18"/>
      <c r="MZ49" s="18"/>
      <c r="NA49" s="18"/>
      <c r="NB49" s="18"/>
      <c r="NC49" s="18"/>
      <c r="ND49" s="18"/>
      <c r="NE49" s="18"/>
      <c r="NF49" s="18"/>
      <c r="NG49" s="18"/>
      <c r="NH49" s="18"/>
      <c r="NI49" s="18"/>
      <c r="NJ49" s="18"/>
      <c r="NK49" s="18"/>
      <c r="NL49" s="18"/>
      <c r="NM49" s="18"/>
      <c r="NN49" s="18"/>
      <c r="NO49" s="18"/>
      <c r="NP49" s="18"/>
      <c r="NQ49" s="18"/>
      <c r="NR49" s="18"/>
      <c r="NS49" s="18"/>
      <c r="NT49" s="18"/>
      <c r="NU49" s="18"/>
      <c r="NV49" s="18"/>
      <c r="NW49" s="18"/>
      <c r="NX49" s="18"/>
      <c r="NY49" s="18"/>
      <c r="NZ49" s="18"/>
      <c r="OA49" s="18"/>
      <c r="OB49" s="18"/>
      <c r="OC49" s="18"/>
      <c r="OD49" s="18"/>
      <c r="OE49" s="18"/>
      <c r="OF49" s="18"/>
      <c r="OG49" s="18"/>
      <c r="OH49" s="18"/>
      <c r="OI49" s="18"/>
      <c r="OJ49" s="18"/>
      <c r="OK49" s="18"/>
      <c r="OL49" s="18"/>
      <c r="OM49" s="18"/>
      <c r="ON49" s="18"/>
      <c r="OO49" s="18"/>
      <c r="OP49" s="18"/>
      <c r="OQ49" s="18"/>
      <c r="OR49" s="18"/>
      <c r="OS49" s="18"/>
      <c r="OT49" s="18"/>
      <c r="OU49" s="18"/>
      <c r="OV49" s="18"/>
      <c r="OW49" s="18"/>
      <c r="OX49" s="18"/>
      <c r="OY49" s="18"/>
      <c r="OZ49" s="18"/>
      <c r="PA49" s="18"/>
      <c r="PB49" s="18"/>
      <c r="PC49" s="18"/>
      <c r="PD49" s="18"/>
      <c r="PE49" s="18"/>
      <c r="PF49" s="18"/>
      <c r="PG49" s="18"/>
      <c r="PH49" s="18"/>
      <c r="PI49" s="18"/>
      <c r="PJ49" s="18"/>
      <c r="PK49" s="18"/>
      <c r="PL49" s="18"/>
      <c r="PM49" s="18"/>
      <c r="PN49" s="18"/>
      <c r="PO49" s="18"/>
      <c r="PP49" s="18"/>
      <c r="PQ49" s="18"/>
      <c r="PR49" s="18"/>
      <c r="PS49" s="18"/>
      <c r="PT49" s="18"/>
      <c r="PU49" s="18"/>
      <c r="PV49" s="18"/>
      <c r="PW49" s="18"/>
      <c r="PX49" s="18"/>
      <c r="PY49" s="18"/>
      <c r="PZ49" s="18"/>
      <c r="QA49" s="18"/>
      <c r="QB49" s="18"/>
      <c r="QC49" s="18"/>
      <c r="QD49" s="18"/>
      <c r="QE49" s="18"/>
      <c r="QF49" s="18"/>
      <c r="QG49" s="18"/>
      <c r="QH49" s="18"/>
      <c r="QI49" s="18"/>
      <c r="QJ49" s="18"/>
      <c r="QK49" s="18"/>
      <c r="QL49" s="18"/>
      <c r="QM49" s="18"/>
      <c r="QN49" s="18"/>
      <c r="QO49" s="18"/>
      <c r="QP49" s="18"/>
      <c r="QQ49" s="18"/>
      <c r="QR49" s="18"/>
      <c r="QS49" s="18"/>
      <c r="QT49" s="18"/>
      <c r="QU49" s="18"/>
      <c r="QV49" s="18"/>
      <c r="QW49" s="18"/>
      <c r="QX49" s="18"/>
      <c r="QY49" s="18"/>
      <c r="QZ49" s="18"/>
      <c r="RA49" s="18"/>
      <c r="RB49" s="18"/>
      <c r="RC49" s="18"/>
      <c r="RD49" s="18"/>
      <c r="RE49" s="18"/>
      <c r="RF49" s="18"/>
      <c r="RG49" s="18"/>
      <c r="RH49" s="18"/>
      <c r="RI49" s="18"/>
      <c r="RJ49" s="18"/>
      <c r="RK49" s="18"/>
      <c r="RL49" s="18"/>
      <c r="RM49" s="18"/>
      <c r="RN49" s="18"/>
      <c r="RO49" s="18"/>
      <c r="RP49" s="18"/>
      <c r="RQ49" s="18"/>
      <c r="RR49" s="18"/>
      <c r="RS49" s="18"/>
      <c r="RT49" s="18"/>
      <c r="RU49" s="18"/>
      <c r="RV49" s="18"/>
      <c r="RW49" s="18"/>
      <c r="RX49" s="18"/>
      <c r="RY49" s="18"/>
      <c r="RZ49" s="18"/>
      <c r="SA49" s="18"/>
      <c r="SB49" s="18"/>
      <c r="SC49" s="18"/>
      <c r="SD49" s="18"/>
      <c r="SE49" s="18"/>
      <c r="SF49" s="18"/>
      <c r="SG49" s="18"/>
      <c r="SH49" s="18"/>
      <c r="SI49" s="18"/>
      <c r="SJ49" s="18"/>
      <c r="SK49" s="18"/>
      <c r="SL49" s="18"/>
      <c r="SM49" s="18"/>
      <c r="SN49" s="18"/>
      <c r="SO49" s="18"/>
      <c r="SP49" s="18"/>
      <c r="SQ49" s="18"/>
      <c r="SR49" s="18"/>
      <c r="SS49" s="18"/>
      <c r="ST49" s="18"/>
      <c r="SU49" s="18"/>
      <c r="SV49" s="18"/>
      <c r="SW49" s="18"/>
      <c r="SX49" s="18"/>
      <c r="SY49" s="18"/>
      <c r="SZ49" s="18"/>
      <c r="TA49" s="18"/>
      <c r="TB49" s="18"/>
      <c r="TC49" s="18"/>
      <c r="TD49" s="18"/>
      <c r="TE49" s="18"/>
      <c r="TF49" s="18"/>
      <c r="TG49" s="18"/>
      <c r="TH49" s="18"/>
      <c r="TI49" s="18"/>
      <c r="TJ49" s="18"/>
      <c r="TK49" s="18"/>
      <c r="TL49" s="18"/>
      <c r="TM49" s="18"/>
      <c r="TN49" s="18"/>
      <c r="TO49" s="18"/>
      <c r="TP49" s="18"/>
      <c r="TQ49" s="18"/>
      <c r="TR49" s="18"/>
      <c r="TS49" s="18"/>
      <c r="TT49" s="18"/>
      <c r="TU49" s="18"/>
      <c r="TV49" s="18"/>
      <c r="TW49" s="18"/>
      <c r="TX49" s="18"/>
      <c r="TY49" s="18"/>
      <c r="TZ49" s="18"/>
      <c r="UA49" s="18"/>
      <c r="UB49" s="18"/>
      <c r="UC49" s="18"/>
      <c r="UD49" s="18"/>
      <c r="UE49" s="18"/>
      <c r="UF49" s="18"/>
      <c r="UG49" s="18"/>
      <c r="UH49" s="18"/>
      <c r="UI49" s="18"/>
      <c r="UJ49" s="18"/>
      <c r="UK49" s="18"/>
      <c r="UL49" s="18"/>
      <c r="UM49" s="18"/>
      <c r="UN49" s="18"/>
      <c r="UO49" s="18"/>
      <c r="UP49" s="18"/>
      <c r="UQ49" s="18"/>
      <c r="UR49" s="18"/>
      <c r="US49" s="18"/>
      <c r="UT49" s="18"/>
      <c r="UU49" s="18"/>
      <c r="UV49" s="18"/>
      <c r="UW49" s="18"/>
      <c r="UX49" s="18"/>
      <c r="UY49" s="18"/>
      <c r="UZ49" s="18"/>
      <c r="VA49" s="18"/>
      <c r="VB49" s="18"/>
      <c r="VC49" s="18"/>
      <c r="VD49" s="18"/>
      <c r="VE49" s="18"/>
      <c r="VF49" s="18"/>
      <c r="VG49" s="18"/>
      <c r="VH49" s="18"/>
      <c r="VI49" s="18"/>
      <c r="VJ49" s="18"/>
      <c r="VK49" s="18"/>
      <c r="VL49" s="18"/>
      <c r="VM49" s="18"/>
      <c r="VN49" s="18"/>
      <c r="VO49" s="18"/>
      <c r="VP49" s="18"/>
      <c r="VQ49" s="18"/>
      <c r="VR49" s="18"/>
      <c r="VS49" s="18"/>
      <c r="VT49" s="18"/>
      <c r="VU49" s="18"/>
      <c r="VV49" s="18"/>
      <c r="VW49" s="18"/>
      <c r="VX49" s="18"/>
      <c r="VY49" s="18"/>
      <c r="VZ49" s="18"/>
      <c r="WA49" s="18"/>
      <c r="WB49" s="18"/>
      <c r="WC49" s="18"/>
      <c r="WD49" s="18"/>
      <c r="WE49" s="18"/>
      <c r="WF49" s="18"/>
      <c r="WG49" s="18"/>
      <c r="WH49" s="18"/>
      <c r="WI49" s="18"/>
      <c r="WJ49" s="18"/>
      <c r="WK49" s="18"/>
      <c r="WL49" s="18"/>
      <c r="WM49" s="18"/>
      <c r="WN49" s="18"/>
      <c r="WO49" s="18"/>
      <c r="WP49" s="18"/>
      <c r="WQ49" s="18"/>
      <c r="WR49" s="18"/>
      <c r="WS49" s="18"/>
      <c r="WT49" s="18"/>
      <c r="WU49" s="18"/>
      <c r="WV49" s="18"/>
      <c r="WW49" s="18"/>
      <c r="WX49" s="18"/>
      <c r="WY49" s="18"/>
      <c r="WZ49" s="18"/>
      <c r="XA49" s="18"/>
      <c r="XB49" s="18"/>
      <c r="XC49" s="18"/>
      <c r="XD49" s="18"/>
      <c r="XE49" s="18"/>
      <c r="XF49" s="18"/>
      <c r="XG49" s="18"/>
      <c r="XH49" s="18"/>
      <c r="XI49" s="18"/>
      <c r="XJ49" s="18"/>
      <c r="XK49" s="18"/>
      <c r="XL49" s="18"/>
      <c r="XM49" s="18"/>
      <c r="XN49" s="18"/>
      <c r="XO49" s="18"/>
      <c r="XP49" s="18"/>
      <c r="XQ49" s="18"/>
      <c r="XR49" s="18"/>
      <c r="XS49" s="18"/>
      <c r="XT49" s="18"/>
      <c r="XU49" s="18"/>
      <c r="XV49" s="18"/>
      <c r="XW49" s="18"/>
      <c r="XX49" s="18"/>
      <c r="XY49" s="18"/>
      <c r="XZ49" s="18"/>
      <c r="YA49" s="18"/>
      <c r="YB49" s="18"/>
      <c r="YC49" s="18"/>
      <c r="YD49" s="18"/>
      <c r="YE49" s="18"/>
      <c r="YF49" s="18"/>
      <c r="YG49" s="18"/>
      <c r="YH49" s="18"/>
      <c r="YI49" s="18"/>
      <c r="YJ49" s="18"/>
      <c r="YK49" s="18"/>
      <c r="YL49" s="18"/>
      <c r="YM49" s="18"/>
      <c r="YN49" s="18"/>
      <c r="YO49" s="18"/>
      <c r="YP49" s="18"/>
      <c r="YQ49" s="18"/>
      <c r="YR49" s="18"/>
      <c r="YS49" s="18"/>
      <c r="YT49" s="18"/>
      <c r="YU49" s="18"/>
      <c r="YV49" s="18"/>
      <c r="YW49" s="18"/>
      <c r="YX49" s="18"/>
      <c r="YY49" s="18"/>
      <c r="YZ49" s="18"/>
      <c r="ZA49" s="18"/>
      <c r="ZB49" s="18"/>
      <c r="ZC49" s="18"/>
      <c r="ZD49" s="18"/>
      <c r="ZE49" s="18"/>
      <c r="ZF49" s="18"/>
      <c r="ZG49" s="18"/>
      <c r="ZH49" s="18"/>
      <c r="ZI49" s="18"/>
      <c r="ZJ49" s="18"/>
      <c r="ZK49" s="18"/>
      <c r="ZL49" s="18"/>
      <c r="ZM49" s="18"/>
      <c r="ZN49" s="18"/>
      <c r="ZO49" s="18"/>
      <c r="ZP49" s="18"/>
      <c r="ZQ49" s="18"/>
      <c r="ZR49" s="18"/>
      <c r="ZS49" s="18"/>
      <c r="ZT49" s="18"/>
      <c r="ZU49" s="18"/>
      <c r="ZV49" s="18"/>
      <c r="ZW49" s="18"/>
      <c r="ZX49" s="18"/>
      <c r="ZY49" s="18"/>
      <c r="ZZ49" s="18"/>
      <c r="AAA49" s="18"/>
      <c r="AAB49" s="18"/>
      <c r="AAC49" s="18"/>
      <c r="AAD49" s="18"/>
      <c r="AAE49" s="18"/>
      <c r="AAF49" s="18"/>
      <c r="AAG49" s="18"/>
      <c r="AAH49" s="18"/>
      <c r="AAI49" s="18"/>
      <c r="AAJ49" s="18"/>
      <c r="AAK49" s="18"/>
      <c r="AAL49" s="18"/>
      <c r="AAM49" s="18"/>
      <c r="AAN49" s="18"/>
      <c r="AAO49" s="18"/>
      <c r="AAP49" s="18"/>
      <c r="AAQ49" s="18"/>
      <c r="AAR49" s="18"/>
      <c r="AAS49" s="18"/>
      <c r="AAT49" s="18"/>
      <c r="AAU49" s="18"/>
      <c r="AAV49" s="18"/>
      <c r="AAW49" s="18"/>
      <c r="AAX49" s="18"/>
      <c r="AAY49" s="18"/>
      <c r="AAZ49" s="18"/>
      <c r="ABA49" s="18"/>
      <c r="ABB49" s="18"/>
      <c r="ABC49" s="18"/>
      <c r="ABD49" s="18"/>
      <c r="ABE49" s="18"/>
      <c r="ABF49" s="18"/>
      <c r="ABG49" s="18"/>
      <c r="ABH49" s="18"/>
      <c r="ABI49" s="18"/>
      <c r="ABJ49" s="18"/>
      <c r="ABK49" s="18"/>
      <c r="ABL49" s="18"/>
      <c r="ABM49" s="18"/>
      <c r="ABN49" s="18"/>
      <c r="ABO49" s="18"/>
      <c r="ABP49" s="18"/>
      <c r="ABQ49" s="18"/>
      <c r="ABR49" s="18"/>
      <c r="ABS49" s="18"/>
      <c r="ABT49" s="18"/>
      <c r="ABU49" s="18"/>
      <c r="ABV49" s="18"/>
      <c r="ABW49" s="18"/>
      <c r="ABX49" s="18"/>
      <c r="ABY49" s="18"/>
      <c r="ABZ49" s="18"/>
      <c r="ACA49" s="18"/>
      <c r="ACB49" s="18"/>
      <c r="ACC49" s="18"/>
      <c r="ACD49" s="18"/>
      <c r="ACE49" s="18"/>
      <c r="ACF49" s="18"/>
      <c r="ACG49" s="18"/>
      <c r="ACH49" s="18"/>
      <c r="ACI49" s="18"/>
      <c r="ACJ49" s="18"/>
      <c r="ACK49" s="18"/>
      <c r="ACL49" s="18"/>
      <c r="ACM49" s="18"/>
      <c r="ACN49" s="18"/>
      <c r="ACO49" s="18"/>
      <c r="ACP49" s="18"/>
      <c r="ACQ49" s="18"/>
      <c r="ACR49" s="18"/>
      <c r="ACS49" s="18"/>
      <c r="ACT49" s="18"/>
      <c r="ACU49" s="18"/>
      <c r="ACV49" s="18"/>
      <c r="ACW49" s="18"/>
      <c r="ACX49" s="18"/>
      <c r="ACY49" s="18"/>
      <c r="ACZ49" s="18"/>
      <c r="ADA49" s="18"/>
      <c r="ADB49" s="18"/>
      <c r="ADC49" s="18"/>
      <c r="ADD49" s="18"/>
      <c r="ADE49" s="18"/>
      <c r="ADF49" s="18"/>
      <c r="ADG49" s="18"/>
      <c r="ADH49" s="18"/>
      <c r="ADI49" s="18"/>
      <c r="ADJ49" s="18"/>
      <c r="ADK49" s="18"/>
      <c r="ADL49" s="18"/>
      <c r="ADM49" s="18"/>
      <c r="ADN49" s="18"/>
      <c r="ADO49" s="18"/>
      <c r="ADP49" s="18"/>
      <c r="ADQ49" s="18"/>
      <c r="ADR49" s="18"/>
      <c r="ADS49" s="18"/>
      <c r="ADT49" s="18"/>
      <c r="ADU49" s="18"/>
      <c r="ADV49" s="18"/>
      <c r="ADW49" s="18"/>
      <c r="ADX49" s="18"/>
      <c r="ADY49" s="18"/>
      <c r="ADZ49" s="18"/>
      <c r="AEA49" s="18"/>
      <c r="AEB49" s="18"/>
      <c r="AEC49" s="18"/>
      <c r="AED49" s="18"/>
      <c r="AEE49" s="18"/>
      <c r="AEF49" s="18"/>
      <c r="AEG49" s="18"/>
      <c r="AEH49" s="18"/>
      <c r="AEI49" s="18"/>
      <c r="AEJ49" s="18"/>
      <c r="AEK49" s="18"/>
      <c r="AEL49" s="18"/>
      <c r="AEM49" s="18"/>
      <c r="AEN49" s="18"/>
      <c r="AEO49" s="18"/>
      <c r="AEP49" s="18"/>
      <c r="AEQ49" s="18"/>
      <c r="AER49" s="18"/>
      <c r="AES49" s="18"/>
      <c r="AET49" s="18"/>
      <c r="AEU49" s="18"/>
      <c r="AEV49" s="18"/>
      <c r="AEW49" s="18"/>
      <c r="AEX49" s="18"/>
      <c r="AEY49" s="18"/>
      <c r="AEZ49" s="18"/>
      <c r="AFA49" s="18"/>
      <c r="AFB49" s="18"/>
      <c r="AFC49" s="18"/>
      <c r="AFD49" s="18"/>
      <c r="AFE49" s="18"/>
      <c r="AFF49" s="18"/>
      <c r="AFG49" s="18"/>
      <c r="AFH49" s="18"/>
      <c r="AFI49" s="18"/>
      <c r="AFJ49" s="18"/>
      <c r="AFK49" s="18"/>
      <c r="AFL49" s="18"/>
      <c r="AFM49" s="18"/>
      <c r="AFN49" s="18"/>
      <c r="AFO49" s="18"/>
      <c r="AFP49" s="18"/>
      <c r="AFQ49" s="18"/>
      <c r="AFR49" s="18"/>
      <c r="AFS49" s="18"/>
      <c r="AFT49" s="18"/>
      <c r="AFU49" s="18"/>
      <c r="AFV49" s="18"/>
      <c r="AFW49" s="18"/>
      <c r="AFX49" s="18"/>
      <c r="AFY49" s="18"/>
      <c r="AFZ49" s="18"/>
      <c r="AGA49" s="18"/>
      <c r="AGB49" s="18"/>
      <c r="AGC49" s="18"/>
      <c r="AGD49" s="18"/>
      <c r="AGE49" s="18"/>
      <c r="AGF49" s="18"/>
      <c r="AGG49" s="18"/>
      <c r="AGH49" s="18"/>
      <c r="AGI49" s="18"/>
      <c r="AGJ49" s="18"/>
      <c r="AGK49" s="18"/>
      <c r="AGL49" s="18"/>
      <c r="AGM49" s="18"/>
      <c r="AGN49" s="18"/>
      <c r="AGO49" s="18"/>
      <c r="AGP49" s="18"/>
      <c r="AGQ49" s="18"/>
      <c r="AGR49" s="18"/>
      <c r="AGS49" s="18"/>
      <c r="AGT49" s="18"/>
      <c r="AGU49" s="18"/>
      <c r="AGV49" s="18"/>
      <c r="AGW49" s="18"/>
      <c r="AGX49" s="18"/>
      <c r="AGY49" s="18"/>
      <c r="AGZ49" s="18"/>
      <c r="AHA49" s="18"/>
      <c r="AHB49" s="18"/>
      <c r="AHC49" s="18"/>
      <c r="AHD49" s="18"/>
      <c r="AHE49" s="18"/>
      <c r="AHF49" s="18"/>
      <c r="AHG49" s="18"/>
      <c r="AHH49" s="18"/>
      <c r="AHI49" s="18"/>
      <c r="AHJ49" s="18"/>
      <c r="AHK49" s="18"/>
      <c r="AHL49" s="18"/>
      <c r="AHM49" s="18"/>
      <c r="AHN49" s="18"/>
      <c r="AHO49" s="18"/>
      <c r="AHP49" s="18"/>
      <c r="AHQ49" s="18"/>
      <c r="AHR49" s="18"/>
      <c r="AHS49" s="18"/>
      <c r="AHT49" s="18"/>
      <c r="AHU49" s="18"/>
      <c r="AHV49" s="18"/>
      <c r="AHW49" s="18"/>
      <c r="AHX49" s="18"/>
      <c r="AHY49" s="18"/>
      <c r="AHZ49" s="18"/>
      <c r="AIA49" s="18"/>
      <c r="AIB49" s="18"/>
      <c r="AIC49" s="18"/>
      <c r="AID49" s="18"/>
      <c r="AIE49" s="18"/>
      <c r="AIF49" s="18"/>
      <c r="AIG49" s="18"/>
      <c r="AIH49" s="18"/>
      <c r="AII49" s="18"/>
      <c r="AIJ49" s="18"/>
      <c r="AIK49" s="18"/>
      <c r="AIL49" s="18"/>
      <c r="AIM49" s="18"/>
      <c r="AIN49" s="18"/>
      <c r="AIO49" s="18"/>
      <c r="AIP49" s="18"/>
      <c r="AIQ49" s="18"/>
      <c r="AIR49" s="18"/>
      <c r="AIS49" s="18"/>
      <c r="AIT49" s="18"/>
      <c r="AIU49" s="18"/>
      <c r="AIV49" s="18"/>
      <c r="AIW49" s="18"/>
      <c r="AIX49" s="18"/>
      <c r="AIY49" s="18"/>
      <c r="AIZ49" s="18"/>
      <c r="AJA49" s="18"/>
      <c r="AJB49" s="18"/>
      <c r="AJC49" s="18"/>
      <c r="AJD49" s="18"/>
      <c r="AJE49" s="18"/>
      <c r="AJF49" s="18"/>
      <c r="AJG49" s="18"/>
      <c r="AJH49" s="18"/>
      <c r="AJI49" s="18"/>
      <c r="AJJ49" s="18"/>
      <c r="AJK49" s="18"/>
      <c r="AJL49" s="18"/>
      <c r="AJM49" s="18"/>
      <c r="AJN49" s="18"/>
      <c r="AJO49" s="18"/>
      <c r="AJP49" s="18"/>
      <c r="AJQ49" s="18"/>
      <c r="AJR49" s="18"/>
      <c r="AJS49" s="18"/>
      <c r="AJT49" s="18"/>
      <c r="AJU49" s="18"/>
      <c r="AJV49" s="18"/>
      <c r="AJW49" s="18"/>
      <c r="AJX49" s="18"/>
      <c r="AJY49" s="18"/>
      <c r="AJZ49" s="18"/>
      <c r="AKA49" s="18"/>
      <c r="AKB49" s="18"/>
      <c r="AKC49" s="18"/>
      <c r="AKD49" s="18"/>
      <c r="AKE49" s="18"/>
      <c r="AKF49" s="18"/>
      <c r="AKG49" s="18"/>
      <c r="AKH49" s="18"/>
      <c r="AKI49" s="18"/>
      <c r="AKJ49" s="18"/>
      <c r="AKK49" s="18"/>
      <c r="AKL49" s="18"/>
      <c r="AKM49" s="18"/>
      <c r="AKN49" s="18"/>
      <c r="AKO49" s="18"/>
      <c r="AKP49" s="18"/>
      <c r="AKQ49" s="18"/>
      <c r="AKR49" s="18"/>
      <c r="AKS49" s="18"/>
      <c r="AKT49" s="18"/>
      <c r="AKU49" s="18"/>
      <c r="AKV49" s="18"/>
      <c r="AKW49" s="18"/>
      <c r="AKX49" s="18"/>
      <c r="AKY49" s="18"/>
      <c r="AKZ49" s="18"/>
      <c r="ALA49" s="18"/>
      <c r="ALB49" s="18"/>
      <c r="ALC49" s="18"/>
      <c r="ALD49" s="18"/>
      <c r="ALE49" s="18"/>
      <c r="ALF49" s="18"/>
      <c r="ALG49" s="18"/>
      <c r="ALH49" s="18"/>
      <c r="ALI49" s="18"/>
      <c r="ALJ49" s="18"/>
      <c r="ALK49" s="18"/>
      <c r="ALL49" s="18"/>
      <c r="ALM49" s="18"/>
      <c r="ALN49" s="18"/>
      <c r="ALO49" s="18"/>
      <c r="ALP49" s="18"/>
      <c r="ALQ49" s="18"/>
      <c r="ALR49" s="18"/>
      <c r="ALS49" s="18"/>
      <c r="ALT49" s="18"/>
      <c r="ALU49" s="18"/>
      <c r="ALV49" s="18"/>
      <c r="ALW49" s="18"/>
      <c r="ALX49" s="18"/>
      <c r="ALY49" s="18"/>
      <c r="ALZ49" s="18"/>
      <c r="AMA49" s="18"/>
      <c r="AMB49" s="18"/>
      <c r="AMC49" s="18"/>
      <c r="AMD49" s="18"/>
      <c r="AME49" s="18"/>
      <c r="AMF49" s="18"/>
      <c r="AMG49" s="18"/>
      <c r="AMH49" s="18"/>
      <c r="AMI49" s="18"/>
      <c r="AMJ49" s="18"/>
      <c r="AMK49" s="18"/>
      <c r="AML49" s="18"/>
      <c r="AMM49" s="18"/>
      <c r="AMN49" s="18"/>
      <c r="AMO49" s="18"/>
      <c r="AMP49" s="18"/>
      <c r="AMQ49" s="18"/>
      <c r="AMR49" s="18"/>
      <c r="AMS49" s="18"/>
      <c r="AMT49" s="18"/>
      <c r="AMU49" s="18"/>
      <c r="AMV49" s="18"/>
      <c r="AMW49" s="18"/>
      <c r="AMX49" s="18"/>
      <c r="AMY49" s="18"/>
      <c r="AMZ49" s="18"/>
      <c r="ANA49" s="18"/>
      <c r="ANB49" s="18"/>
      <c r="ANC49" s="18"/>
      <c r="AND49" s="18"/>
      <c r="ANE49" s="18"/>
      <c r="ANF49" s="18"/>
      <c r="ANG49" s="18"/>
      <c r="ANH49" s="18"/>
      <c r="ANI49" s="18"/>
      <c r="ANJ49" s="18"/>
      <c r="ANK49" s="18"/>
      <c r="ANL49" s="18"/>
      <c r="ANM49" s="18"/>
      <c r="ANN49" s="18"/>
      <c r="ANO49" s="18"/>
      <c r="ANP49" s="18"/>
      <c r="ANQ49" s="18"/>
      <c r="ANR49" s="18"/>
      <c r="ANS49" s="18"/>
      <c r="ANT49" s="18"/>
      <c r="ANU49" s="18"/>
      <c r="ANV49" s="18"/>
      <c r="ANW49" s="18"/>
      <c r="ANX49" s="18"/>
      <c r="ANY49" s="18"/>
      <c r="ANZ49" s="18"/>
      <c r="AOA49" s="18"/>
      <c r="AOB49" s="18"/>
      <c r="AOC49" s="18"/>
      <c r="AOD49" s="18"/>
      <c r="AOE49" s="18"/>
      <c r="AOF49" s="18"/>
      <c r="AOG49" s="18"/>
      <c r="AOH49" s="18"/>
      <c r="AOI49" s="18"/>
      <c r="AOJ49" s="18"/>
      <c r="AOK49" s="18"/>
      <c r="AOL49" s="18"/>
      <c r="AOM49" s="18"/>
      <c r="AON49" s="18"/>
      <c r="AOO49" s="18"/>
      <c r="AOP49" s="18"/>
      <c r="AOQ49" s="18"/>
      <c r="AOR49" s="18"/>
      <c r="AOS49" s="18"/>
      <c r="AOT49" s="18"/>
      <c r="AOU49" s="18"/>
      <c r="AOV49" s="18"/>
      <c r="AOW49" s="18"/>
      <c r="AOX49" s="18"/>
      <c r="AOY49" s="18"/>
      <c r="AOZ49" s="18"/>
      <c r="APA49" s="18"/>
      <c r="APB49" s="18"/>
      <c r="APC49" s="18"/>
      <c r="APD49" s="18"/>
      <c r="APE49" s="18"/>
      <c r="APF49" s="18"/>
      <c r="APG49" s="18"/>
      <c r="APH49" s="18"/>
      <c r="API49" s="18"/>
      <c r="APJ49" s="18"/>
      <c r="APK49" s="18"/>
      <c r="APL49" s="18"/>
      <c r="APM49" s="18"/>
      <c r="APN49" s="18"/>
      <c r="APO49" s="18"/>
      <c r="APP49" s="18"/>
      <c r="APQ49" s="18"/>
      <c r="APR49" s="18"/>
      <c r="APS49" s="18"/>
      <c r="APT49" s="18"/>
      <c r="APU49" s="18"/>
      <c r="APV49" s="18"/>
      <c r="APW49" s="18"/>
      <c r="APX49" s="18"/>
      <c r="APY49" s="18"/>
      <c r="APZ49" s="18"/>
      <c r="AQA49" s="18"/>
      <c r="AQB49" s="18"/>
      <c r="AQC49" s="18"/>
      <c r="AQD49" s="18"/>
      <c r="AQE49" s="18"/>
      <c r="AQF49" s="18"/>
      <c r="AQG49" s="18"/>
      <c r="AQH49" s="18"/>
      <c r="AQI49" s="18"/>
      <c r="AQJ49" s="18"/>
      <c r="AQK49" s="18"/>
      <c r="AQL49" s="18"/>
      <c r="AQM49" s="18"/>
      <c r="AQN49" s="18"/>
      <c r="AQO49" s="18"/>
      <c r="AQP49" s="18"/>
      <c r="AQQ49" s="18"/>
      <c r="AQR49" s="18"/>
      <c r="AQS49" s="18"/>
      <c r="AQT49" s="18"/>
      <c r="AQU49" s="18"/>
      <c r="AQV49" s="18"/>
      <c r="AQW49" s="18"/>
      <c r="AQX49" s="18"/>
      <c r="AQY49" s="18"/>
      <c r="AQZ49" s="18"/>
      <c r="ARA49" s="18"/>
      <c r="ARB49" s="18"/>
      <c r="ARC49" s="18"/>
      <c r="ARD49" s="18"/>
      <c r="ARE49" s="18"/>
      <c r="ARF49" s="18"/>
      <c r="ARG49" s="18"/>
      <c r="ARH49" s="18"/>
      <c r="ARI49" s="18"/>
      <c r="ARJ49" s="18"/>
      <c r="ARK49" s="18"/>
      <c r="ARL49" s="18"/>
      <c r="ARM49" s="18"/>
      <c r="ARN49" s="18"/>
      <c r="ARO49" s="18"/>
      <c r="ARP49" s="18"/>
      <c r="ARQ49" s="18"/>
      <c r="ARR49" s="18"/>
      <c r="ARS49" s="18"/>
      <c r="ART49" s="18"/>
      <c r="ARU49" s="18"/>
      <c r="ARV49" s="18"/>
      <c r="ARW49" s="18"/>
      <c r="ARX49" s="18"/>
      <c r="ARY49" s="18"/>
      <c r="ARZ49" s="18"/>
      <c r="ASA49" s="18"/>
      <c r="ASB49" s="18"/>
      <c r="ASC49" s="18"/>
      <c r="ASD49" s="18"/>
      <c r="ASE49" s="18"/>
      <c r="ASF49" s="18"/>
      <c r="ASG49" s="18"/>
      <c r="ASH49" s="18"/>
      <c r="ASI49" s="18"/>
      <c r="ASJ49" s="18"/>
      <c r="ASK49" s="18"/>
      <c r="ASL49" s="18"/>
      <c r="ASM49" s="18"/>
      <c r="ASN49" s="18"/>
      <c r="ASO49" s="18"/>
      <c r="ASP49" s="18"/>
      <c r="ASQ49" s="18"/>
      <c r="ASR49" s="18"/>
      <c r="ASS49" s="18"/>
      <c r="AST49" s="18"/>
      <c r="ASU49" s="18"/>
      <c r="ASV49" s="18"/>
      <c r="ASW49" s="18"/>
      <c r="ASX49" s="18"/>
      <c r="ASY49" s="18"/>
      <c r="ASZ49" s="18"/>
      <c r="ATA49" s="18"/>
      <c r="ATB49" s="18"/>
      <c r="ATC49" s="18"/>
      <c r="ATD49" s="18"/>
      <c r="ATE49" s="18"/>
      <c r="ATF49" s="18"/>
      <c r="ATG49" s="18"/>
      <c r="ATH49" s="18"/>
      <c r="ATI49" s="18"/>
      <c r="ATJ49" s="18"/>
      <c r="ATK49" s="18"/>
      <c r="ATL49" s="18"/>
      <c r="ATM49" s="18"/>
      <c r="ATN49" s="18"/>
      <c r="ATO49" s="18"/>
      <c r="ATP49" s="18"/>
      <c r="ATQ49" s="18"/>
      <c r="ATR49" s="18"/>
      <c r="ATS49" s="18"/>
      <c r="ATT49" s="18"/>
      <c r="ATU49" s="18"/>
      <c r="ATV49" s="18"/>
      <c r="ATW49" s="18"/>
      <c r="ATX49" s="18"/>
      <c r="ATY49" s="18"/>
      <c r="ATZ49" s="18"/>
      <c r="AUA49" s="18"/>
      <c r="AUB49" s="18"/>
      <c r="AUC49" s="18"/>
      <c r="AUD49" s="18"/>
      <c r="AUE49" s="18"/>
      <c r="AUF49" s="18"/>
      <c r="AUG49" s="18"/>
      <c r="AUH49" s="18"/>
      <c r="AUI49" s="18"/>
      <c r="AUJ49" s="18"/>
      <c r="AUK49" s="18"/>
      <c r="AUL49" s="18"/>
      <c r="AUM49" s="18"/>
      <c r="AUN49" s="18"/>
      <c r="AUO49" s="18"/>
      <c r="AUP49" s="18"/>
      <c r="AUQ49" s="18"/>
      <c r="AUR49" s="18"/>
      <c r="AUS49" s="18"/>
      <c r="AUT49" s="18"/>
      <c r="AUU49" s="18"/>
      <c r="AUV49" s="18"/>
      <c r="AUW49" s="18"/>
      <c r="AUX49" s="18"/>
      <c r="AUY49" s="18"/>
      <c r="AUZ49" s="18"/>
      <c r="AVA49" s="18"/>
      <c r="AVB49" s="18"/>
      <c r="AVC49" s="18"/>
      <c r="AVD49" s="18"/>
      <c r="AVE49" s="18"/>
      <c r="AVF49" s="18"/>
      <c r="AVG49" s="18"/>
      <c r="AVH49" s="18"/>
      <c r="AVI49" s="18"/>
      <c r="AVJ49" s="18"/>
      <c r="AVK49" s="18"/>
      <c r="AVL49" s="18"/>
      <c r="AVM49" s="18"/>
      <c r="AVN49" s="18"/>
      <c r="AVO49" s="18"/>
      <c r="AVP49" s="18"/>
      <c r="AVQ49" s="18"/>
      <c r="AVR49" s="18"/>
      <c r="AVS49" s="18"/>
      <c r="AVT49" s="18"/>
      <c r="AVU49" s="18"/>
      <c r="AVV49" s="18"/>
      <c r="AVW49" s="18"/>
      <c r="AVX49" s="18"/>
      <c r="AVY49" s="18"/>
      <c r="AVZ49" s="18"/>
      <c r="AWA49" s="18"/>
      <c r="AWB49" s="18"/>
      <c r="AWC49" s="18"/>
      <c r="AWD49" s="18"/>
      <c r="AWE49" s="18"/>
      <c r="AWF49" s="18"/>
      <c r="AWG49" s="18"/>
      <c r="AWH49" s="18"/>
      <c r="AWI49" s="18"/>
      <c r="AWJ49" s="18"/>
      <c r="AWK49" s="18"/>
      <c r="AWL49" s="18"/>
      <c r="AWM49" s="18"/>
      <c r="AWN49" s="18"/>
      <c r="AWO49" s="18"/>
      <c r="AWP49" s="18"/>
      <c r="AWQ49" s="18"/>
      <c r="AWR49" s="18"/>
      <c r="AWS49" s="18"/>
      <c r="AWT49" s="18"/>
      <c r="AWU49" s="18"/>
      <c r="AWV49" s="18"/>
      <c r="AWW49" s="18"/>
      <c r="AWX49" s="18"/>
      <c r="AWY49" s="18"/>
      <c r="AWZ49" s="18"/>
      <c r="AXA49" s="18"/>
      <c r="AXB49" s="18"/>
      <c r="AXC49" s="18"/>
      <c r="AXD49" s="18"/>
      <c r="AXE49" s="18"/>
      <c r="AXF49" s="18"/>
      <c r="AXG49" s="18"/>
      <c r="AXH49" s="18"/>
      <c r="AXI49" s="18"/>
      <c r="AXJ49" s="18"/>
      <c r="AXK49" s="18"/>
      <c r="AXL49" s="18"/>
      <c r="AXM49" s="18"/>
      <c r="AXN49" s="18"/>
      <c r="AXO49" s="18"/>
      <c r="AXP49" s="18"/>
      <c r="AXQ49" s="18"/>
      <c r="AXR49" s="18"/>
      <c r="AXS49" s="18"/>
      <c r="AXT49" s="18"/>
      <c r="AXU49" s="18"/>
      <c r="AXV49" s="18"/>
      <c r="AXW49" s="18"/>
      <c r="AXX49" s="18"/>
      <c r="AXY49" s="18"/>
      <c r="AXZ49" s="18"/>
      <c r="AYA49" s="18"/>
      <c r="AYB49" s="18"/>
      <c r="AYC49" s="18"/>
      <c r="AYD49" s="18"/>
      <c r="AYE49" s="18"/>
      <c r="AYF49" s="18"/>
      <c r="AYG49" s="18"/>
      <c r="AYH49" s="18"/>
      <c r="AYI49" s="18"/>
      <c r="AYJ49" s="18"/>
      <c r="AYK49" s="18"/>
      <c r="AYL49" s="18"/>
      <c r="AYM49" s="18"/>
      <c r="AYN49" s="18"/>
      <c r="AYO49" s="18"/>
      <c r="AYP49" s="18"/>
      <c r="AYQ49" s="18"/>
      <c r="AYR49" s="18"/>
      <c r="AYS49" s="18"/>
      <c r="AYT49" s="18"/>
      <c r="AYU49" s="18"/>
      <c r="AYV49" s="18"/>
      <c r="AYW49" s="18"/>
      <c r="AYX49" s="18"/>
      <c r="AYY49" s="18"/>
      <c r="AYZ49" s="18"/>
      <c r="AZA49" s="18"/>
      <c r="AZB49" s="18"/>
      <c r="AZC49" s="18"/>
      <c r="AZD49" s="18"/>
      <c r="AZE49" s="18"/>
      <c r="AZF49" s="18"/>
      <c r="AZG49" s="18"/>
      <c r="AZH49" s="18"/>
      <c r="AZI49" s="18"/>
      <c r="AZJ49" s="18"/>
      <c r="AZK49" s="18"/>
      <c r="AZL49" s="18"/>
      <c r="AZM49" s="18"/>
      <c r="AZN49" s="18"/>
      <c r="AZO49" s="18"/>
      <c r="AZP49" s="18"/>
      <c r="AZQ49" s="18"/>
      <c r="AZR49" s="18"/>
      <c r="AZS49" s="18"/>
      <c r="AZT49" s="18"/>
      <c r="AZU49" s="18"/>
      <c r="AZV49" s="18"/>
      <c r="AZW49" s="18"/>
      <c r="AZX49" s="18"/>
      <c r="AZY49" s="18"/>
      <c r="AZZ49" s="18"/>
      <c r="BAA49" s="18"/>
      <c r="BAB49" s="18"/>
      <c r="BAC49" s="18"/>
      <c r="BAD49" s="18"/>
      <c r="BAE49" s="18"/>
      <c r="BAF49" s="18"/>
      <c r="BAG49" s="18"/>
      <c r="BAH49" s="18"/>
      <c r="BAI49" s="18"/>
      <c r="BAJ49" s="18"/>
      <c r="BAK49" s="18"/>
      <c r="BAL49" s="18"/>
      <c r="BAM49" s="18"/>
      <c r="BAN49" s="18"/>
      <c r="BAO49" s="18"/>
      <c r="BAP49" s="18"/>
      <c r="BAQ49" s="18"/>
      <c r="BAR49" s="18"/>
      <c r="BAS49" s="18"/>
      <c r="BAT49" s="18"/>
      <c r="BAU49" s="18"/>
      <c r="BAV49" s="18"/>
      <c r="BAW49" s="18"/>
      <c r="BAX49" s="18"/>
      <c r="BAY49" s="18"/>
      <c r="BAZ49" s="18"/>
      <c r="BBA49" s="18"/>
      <c r="BBB49" s="18"/>
      <c r="BBC49" s="18"/>
      <c r="BBD49" s="18"/>
      <c r="BBE49" s="18"/>
      <c r="BBF49" s="18"/>
      <c r="BBG49" s="18"/>
      <c r="BBH49" s="18"/>
      <c r="BBI49" s="18"/>
      <c r="BBJ49" s="18"/>
      <c r="BBK49" s="18"/>
      <c r="BBL49" s="18"/>
      <c r="BBM49" s="18"/>
      <c r="BBN49" s="18"/>
      <c r="BBO49" s="18"/>
      <c r="BBP49" s="18"/>
      <c r="BBQ49" s="18"/>
      <c r="BBR49" s="18"/>
      <c r="BBS49" s="18"/>
      <c r="BBT49" s="18"/>
      <c r="BBU49" s="18"/>
      <c r="BBV49" s="18"/>
      <c r="BBW49" s="18"/>
      <c r="BBX49" s="18"/>
      <c r="BBY49" s="18"/>
      <c r="BBZ49" s="18"/>
      <c r="BCA49" s="18"/>
      <c r="BCB49" s="18"/>
      <c r="BCC49" s="18"/>
      <c r="BCD49" s="18"/>
      <c r="BCE49" s="18"/>
      <c r="BCF49" s="18"/>
      <c r="BCG49" s="18"/>
      <c r="BCH49" s="18"/>
      <c r="BCI49" s="18"/>
      <c r="BCJ49" s="18"/>
      <c r="BCK49" s="18"/>
      <c r="BCL49" s="18"/>
      <c r="BCM49" s="18"/>
      <c r="BCN49" s="18"/>
      <c r="BCO49" s="18"/>
      <c r="BCP49" s="18"/>
      <c r="BCQ49" s="18"/>
      <c r="BCR49" s="18"/>
      <c r="BCS49" s="18"/>
      <c r="BCT49" s="18"/>
      <c r="BCU49" s="18"/>
      <c r="BCV49" s="18"/>
      <c r="BCW49" s="18"/>
      <c r="BCX49" s="18"/>
      <c r="BCY49" s="18"/>
      <c r="BCZ49" s="18"/>
      <c r="BDA49" s="18"/>
      <c r="BDB49" s="18"/>
      <c r="BDC49" s="18"/>
      <c r="BDD49" s="18"/>
      <c r="BDE49" s="18"/>
      <c r="BDF49" s="18"/>
      <c r="BDG49" s="18"/>
      <c r="BDH49" s="18"/>
      <c r="BDI49" s="18"/>
      <c r="BDJ49" s="18"/>
      <c r="BDK49" s="18"/>
      <c r="BDL49" s="18"/>
      <c r="BDM49" s="18"/>
      <c r="BDN49" s="18"/>
      <c r="BDO49" s="18"/>
      <c r="BDP49" s="18"/>
      <c r="BDQ49" s="18"/>
      <c r="BDR49" s="18"/>
      <c r="BDS49" s="18"/>
      <c r="BDT49" s="18"/>
      <c r="BDU49" s="18"/>
      <c r="BDV49" s="18"/>
      <c r="BDW49" s="18"/>
      <c r="BDX49" s="18"/>
      <c r="BDY49" s="18"/>
      <c r="BDZ49" s="18"/>
      <c r="BEA49" s="18"/>
      <c r="BEB49" s="18"/>
      <c r="BEC49" s="18"/>
      <c r="BED49" s="18"/>
      <c r="BEE49" s="18"/>
      <c r="BEF49" s="18"/>
      <c r="BEG49" s="18"/>
      <c r="BEH49" s="18"/>
      <c r="BEI49" s="18"/>
      <c r="BEJ49" s="18"/>
      <c r="BEK49" s="18"/>
      <c r="BEL49" s="18"/>
      <c r="BEM49" s="18"/>
      <c r="BEN49" s="18"/>
      <c r="BEO49" s="18"/>
      <c r="BEP49" s="18"/>
      <c r="BEQ49" s="18"/>
      <c r="BER49" s="18"/>
      <c r="BES49" s="18"/>
      <c r="BET49" s="18"/>
      <c r="BEU49" s="18"/>
      <c r="BEV49" s="18"/>
      <c r="BEW49" s="18"/>
      <c r="BEX49" s="18"/>
      <c r="BEY49" s="18"/>
      <c r="BEZ49" s="18"/>
      <c r="BFA49" s="18"/>
      <c r="BFB49" s="18"/>
      <c r="BFC49" s="18"/>
      <c r="BFD49" s="18"/>
      <c r="BFE49" s="18"/>
      <c r="BFF49" s="18"/>
      <c r="BFG49" s="18"/>
      <c r="BFH49" s="18"/>
      <c r="BFI49" s="18"/>
      <c r="BFJ49" s="18"/>
      <c r="BFK49" s="18"/>
      <c r="BFL49" s="18"/>
      <c r="BFM49" s="18"/>
      <c r="BFN49" s="18"/>
      <c r="BFO49" s="18"/>
      <c r="BFP49" s="18"/>
      <c r="BFQ49" s="18"/>
      <c r="BFR49" s="18"/>
      <c r="BFS49" s="18"/>
      <c r="BFT49" s="18"/>
      <c r="BFU49" s="18"/>
      <c r="BFV49" s="18"/>
      <c r="BFW49" s="18"/>
      <c r="BFX49" s="18"/>
      <c r="BFY49" s="18"/>
      <c r="BFZ49" s="18"/>
      <c r="BGA49" s="18"/>
      <c r="BGB49" s="18"/>
      <c r="BGC49" s="18"/>
      <c r="BGD49" s="18"/>
      <c r="BGE49" s="18"/>
      <c r="BGF49" s="18"/>
      <c r="BGG49" s="18"/>
      <c r="BGH49" s="18"/>
      <c r="BGI49" s="18"/>
      <c r="BGJ49" s="18"/>
      <c r="BGK49" s="18"/>
      <c r="BGL49" s="18"/>
      <c r="BGM49" s="18"/>
      <c r="BGN49" s="18"/>
      <c r="BGO49" s="18"/>
      <c r="BGP49" s="18"/>
      <c r="BGQ49" s="18"/>
      <c r="BGR49" s="18"/>
      <c r="BGS49" s="18"/>
      <c r="BGT49" s="18"/>
      <c r="BGU49" s="18"/>
      <c r="BGV49" s="18"/>
      <c r="BGW49" s="18"/>
      <c r="BGX49" s="18"/>
      <c r="BGY49" s="18"/>
      <c r="BGZ49" s="18"/>
      <c r="BHA49" s="18"/>
      <c r="BHB49" s="18"/>
      <c r="BHC49" s="18"/>
      <c r="BHD49" s="18"/>
      <c r="BHE49" s="18"/>
      <c r="BHF49" s="18"/>
      <c r="BHG49" s="18"/>
      <c r="BHH49" s="18"/>
      <c r="BHI49" s="18"/>
      <c r="BHJ49" s="18"/>
      <c r="BHK49" s="18"/>
      <c r="BHL49" s="18"/>
      <c r="BHM49" s="18"/>
      <c r="BHN49" s="18"/>
      <c r="BHO49" s="18"/>
      <c r="BHP49" s="18"/>
      <c r="BHQ49" s="18"/>
      <c r="BHR49" s="18"/>
      <c r="BHS49" s="18"/>
      <c r="BHT49" s="18"/>
      <c r="BHU49" s="18"/>
      <c r="BHV49" s="18"/>
      <c r="BHW49" s="18"/>
      <c r="BHX49" s="18"/>
      <c r="BHY49" s="18"/>
      <c r="BHZ49" s="18"/>
      <c r="BIA49" s="18"/>
      <c r="BIB49" s="18"/>
      <c r="BIC49" s="18"/>
      <c r="BID49" s="18"/>
      <c r="BIE49" s="18"/>
      <c r="BIF49" s="18"/>
      <c r="BIG49" s="18"/>
      <c r="BIH49" s="18"/>
      <c r="BII49" s="18"/>
      <c r="BIJ49" s="18"/>
      <c r="BIK49" s="18"/>
      <c r="BIL49" s="18"/>
      <c r="BIM49" s="18"/>
      <c r="BIN49" s="18"/>
      <c r="BIO49" s="18"/>
      <c r="BIP49" s="18"/>
      <c r="BIQ49" s="18"/>
      <c r="BIR49" s="18"/>
      <c r="BIS49" s="18"/>
      <c r="BIT49" s="18"/>
      <c r="BIU49" s="18"/>
      <c r="BIV49" s="18"/>
      <c r="BIW49" s="18"/>
      <c r="BIX49" s="18"/>
      <c r="BIY49" s="18"/>
      <c r="BIZ49" s="18"/>
      <c r="BJA49" s="18"/>
      <c r="BJB49" s="18"/>
      <c r="BJC49" s="18"/>
      <c r="BJD49" s="18"/>
      <c r="BJE49" s="18"/>
      <c r="BJF49" s="18"/>
      <c r="BJG49" s="18"/>
      <c r="BJH49" s="18"/>
      <c r="BJI49" s="18"/>
      <c r="BJJ49" s="18"/>
      <c r="BJK49" s="18"/>
      <c r="BJL49" s="18"/>
      <c r="BJM49" s="18"/>
      <c r="BJN49" s="18"/>
      <c r="BJO49" s="18"/>
      <c r="BJP49" s="18"/>
      <c r="BJQ49" s="18"/>
      <c r="BJR49" s="18"/>
      <c r="BJS49" s="18"/>
      <c r="BJT49" s="18"/>
      <c r="BJU49" s="18"/>
      <c r="BJV49" s="18"/>
      <c r="BJW49" s="18"/>
      <c r="BJX49" s="18"/>
      <c r="BJY49" s="18"/>
      <c r="BJZ49" s="18"/>
      <c r="BKA49" s="18"/>
      <c r="BKB49" s="18"/>
      <c r="BKC49" s="18"/>
      <c r="BKD49" s="18"/>
      <c r="BKE49" s="18"/>
      <c r="BKF49" s="18"/>
      <c r="BKG49" s="18"/>
      <c r="BKH49" s="18"/>
      <c r="BKI49" s="18"/>
      <c r="BKJ49" s="18"/>
      <c r="BKK49" s="18"/>
      <c r="BKL49" s="18"/>
      <c r="BKM49" s="18"/>
      <c r="BKN49" s="18"/>
      <c r="BKO49" s="18"/>
      <c r="BKP49" s="18"/>
      <c r="BKQ49" s="18"/>
      <c r="BKR49" s="18"/>
      <c r="BKS49" s="18"/>
      <c r="BKT49" s="18"/>
      <c r="BKU49" s="18"/>
      <c r="BKV49" s="18"/>
      <c r="BKW49" s="18"/>
      <c r="BKX49" s="18"/>
      <c r="BKY49" s="18"/>
      <c r="BKZ49" s="18"/>
      <c r="BLA49" s="18"/>
      <c r="BLB49" s="18"/>
      <c r="BLC49" s="18"/>
      <c r="BLD49" s="18"/>
      <c r="BLE49" s="18"/>
      <c r="BLF49" s="18"/>
      <c r="BLG49" s="18"/>
      <c r="BLH49" s="18"/>
      <c r="BLI49" s="18"/>
    </row>
    <row r="50" spans="1:1673" s="18" customFormat="1" ht="11.5" x14ac:dyDescent="0.25">
      <c r="A50" s="88"/>
      <c r="B50" s="68"/>
      <c r="C50" s="68"/>
      <c r="D50" s="58" t="s">
        <v>73</v>
      </c>
      <c r="E50" s="90" t="s">
        <v>262</v>
      </c>
      <c r="F50" s="3"/>
      <c r="G50" s="10"/>
      <c r="H50" s="8"/>
      <c r="I50" s="28">
        <v>6822313.5199999996</v>
      </c>
      <c r="J50" s="8">
        <v>1</v>
      </c>
    </row>
    <row r="51" spans="1:1673" s="114" customFormat="1" ht="11.5" x14ac:dyDescent="0.25">
      <c r="A51" s="35"/>
      <c r="B51" s="69"/>
      <c r="C51" s="69"/>
      <c r="D51" s="57"/>
      <c r="E51" s="91"/>
      <c r="F51" s="4"/>
      <c r="G51" s="7"/>
      <c r="H51" s="5"/>
      <c r="I51" s="27"/>
      <c r="J51" s="5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  <c r="JI51" s="18"/>
      <c r="JJ51" s="18"/>
      <c r="JK51" s="18"/>
      <c r="JL51" s="18"/>
      <c r="JM51" s="18"/>
      <c r="JN51" s="18"/>
      <c r="JO51" s="18"/>
      <c r="JP51" s="18"/>
      <c r="JQ51" s="18"/>
      <c r="JR51" s="18"/>
      <c r="JS51" s="18"/>
      <c r="JT51" s="18"/>
      <c r="JU51" s="18"/>
      <c r="JV51" s="18"/>
      <c r="JW51" s="18"/>
      <c r="JX51" s="18"/>
      <c r="JY51" s="18"/>
      <c r="JZ51" s="18"/>
      <c r="KA51" s="18"/>
      <c r="KB51" s="18"/>
      <c r="KC51" s="18"/>
      <c r="KD51" s="18"/>
      <c r="KE51" s="18"/>
      <c r="KF51" s="18"/>
      <c r="KG51" s="18"/>
      <c r="KH51" s="18"/>
      <c r="KI51" s="18"/>
      <c r="KJ51" s="18"/>
      <c r="KK51" s="18"/>
      <c r="KL51" s="18"/>
      <c r="KM51" s="18"/>
      <c r="KN51" s="18"/>
      <c r="KO51" s="18"/>
      <c r="KP51" s="18"/>
      <c r="KQ51" s="18"/>
      <c r="KR51" s="18"/>
      <c r="KS51" s="18"/>
      <c r="KT51" s="18"/>
      <c r="KU51" s="18"/>
      <c r="KV51" s="18"/>
      <c r="KW51" s="18"/>
      <c r="KX51" s="18"/>
      <c r="KY51" s="18"/>
      <c r="KZ51" s="18"/>
      <c r="LA51" s="18"/>
      <c r="LB51" s="18"/>
      <c r="LC51" s="18"/>
      <c r="LD51" s="18"/>
      <c r="LE51" s="18"/>
      <c r="LF51" s="18"/>
      <c r="LG51" s="18"/>
      <c r="LH51" s="18"/>
      <c r="LI51" s="18"/>
      <c r="LJ51" s="18"/>
      <c r="LK51" s="18"/>
      <c r="LL51" s="18"/>
      <c r="LM51" s="18"/>
      <c r="LN51" s="18"/>
      <c r="LO51" s="18"/>
      <c r="LP51" s="18"/>
      <c r="LQ51" s="18"/>
      <c r="LR51" s="18"/>
      <c r="LS51" s="18"/>
      <c r="LT51" s="18"/>
      <c r="LU51" s="18"/>
      <c r="LV51" s="18"/>
      <c r="LW51" s="18"/>
      <c r="LX51" s="18"/>
      <c r="LY51" s="18"/>
      <c r="LZ51" s="18"/>
      <c r="MA51" s="18"/>
      <c r="MB51" s="18"/>
      <c r="MC51" s="18"/>
      <c r="MD51" s="18"/>
      <c r="ME51" s="18"/>
      <c r="MF51" s="18"/>
      <c r="MG51" s="18"/>
      <c r="MH51" s="18"/>
      <c r="MI51" s="18"/>
      <c r="MJ51" s="18"/>
      <c r="MK51" s="18"/>
      <c r="ML51" s="18"/>
      <c r="MM51" s="18"/>
      <c r="MN51" s="18"/>
      <c r="MO51" s="18"/>
      <c r="MP51" s="18"/>
      <c r="MQ51" s="18"/>
      <c r="MR51" s="18"/>
      <c r="MS51" s="18"/>
      <c r="MT51" s="18"/>
      <c r="MU51" s="18"/>
      <c r="MV51" s="18"/>
      <c r="MW51" s="18"/>
      <c r="MX51" s="18"/>
      <c r="MY51" s="18"/>
      <c r="MZ51" s="18"/>
      <c r="NA51" s="18"/>
      <c r="NB51" s="18"/>
      <c r="NC51" s="18"/>
      <c r="ND51" s="18"/>
      <c r="NE51" s="18"/>
      <c r="NF51" s="18"/>
      <c r="NG51" s="18"/>
      <c r="NH51" s="18"/>
      <c r="NI51" s="18"/>
      <c r="NJ51" s="18"/>
      <c r="NK51" s="18"/>
      <c r="NL51" s="18"/>
      <c r="NM51" s="18"/>
      <c r="NN51" s="18"/>
      <c r="NO51" s="18"/>
      <c r="NP51" s="18"/>
      <c r="NQ51" s="18"/>
      <c r="NR51" s="18"/>
      <c r="NS51" s="18"/>
      <c r="NT51" s="18"/>
      <c r="NU51" s="18"/>
      <c r="NV51" s="18"/>
      <c r="NW51" s="18"/>
      <c r="NX51" s="18"/>
      <c r="NY51" s="18"/>
      <c r="NZ51" s="18"/>
      <c r="OA51" s="18"/>
      <c r="OB51" s="18"/>
      <c r="OC51" s="18"/>
      <c r="OD51" s="18"/>
      <c r="OE51" s="18"/>
      <c r="OF51" s="18"/>
      <c r="OG51" s="18"/>
      <c r="OH51" s="18"/>
      <c r="OI51" s="18"/>
      <c r="OJ51" s="18"/>
      <c r="OK51" s="18"/>
      <c r="OL51" s="18"/>
      <c r="OM51" s="18"/>
      <c r="ON51" s="18"/>
      <c r="OO51" s="18"/>
      <c r="OP51" s="18"/>
      <c r="OQ51" s="18"/>
      <c r="OR51" s="18"/>
      <c r="OS51" s="18"/>
      <c r="OT51" s="18"/>
      <c r="OU51" s="18"/>
      <c r="OV51" s="18"/>
      <c r="OW51" s="18"/>
      <c r="OX51" s="18"/>
      <c r="OY51" s="18"/>
      <c r="OZ51" s="18"/>
      <c r="PA51" s="18"/>
      <c r="PB51" s="18"/>
      <c r="PC51" s="18"/>
      <c r="PD51" s="18"/>
      <c r="PE51" s="18"/>
      <c r="PF51" s="18"/>
      <c r="PG51" s="18"/>
      <c r="PH51" s="18"/>
      <c r="PI51" s="18"/>
      <c r="PJ51" s="18"/>
      <c r="PK51" s="18"/>
      <c r="PL51" s="18"/>
      <c r="PM51" s="18"/>
      <c r="PN51" s="18"/>
      <c r="PO51" s="18"/>
      <c r="PP51" s="18"/>
      <c r="PQ51" s="18"/>
      <c r="PR51" s="18"/>
      <c r="PS51" s="18"/>
      <c r="PT51" s="18"/>
      <c r="PU51" s="18"/>
      <c r="PV51" s="18"/>
      <c r="PW51" s="18"/>
      <c r="PX51" s="18"/>
      <c r="PY51" s="18"/>
      <c r="PZ51" s="18"/>
      <c r="QA51" s="18"/>
      <c r="QB51" s="18"/>
      <c r="QC51" s="18"/>
      <c r="QD51" s="18"/>
      <c r="QE51" s="18"/>
      <c r="QF51" s="18"/>
      <c r="QG51" s="18"/>
      <c r="QH51" s="18"/>
      <c r="QI51" s="18"/>
      <c r="QJ51" s="18"/>
      <c r="QK51" s="18"/>
      <c r="QL51" s="18"/>
      <c r="QM51" s="18"/>
      <c r="QN51" s="18"/>
      <c r="QO51" s="18"/>
      <c r="QP51" s="18"/>
      <c r="QQ51" s="18"/>
      <c r="QR51" s="18"/>
      <c r="QS51" s="18"/>
      <c r="QT51" s="18"/>
      <c r="QU51" s="18"/>
      <c r="QV51" s="18"/>
      <c r="QW51" s="18"/>
      <c r="QX51" s="18"/>
      <c r="QY51" s="18"/>
      <c r="QZ51" s="18"/>
      <c r="RA51" s="18"/>
      <c r="RB51" s="18"/>
      <c r="RC51" s="18"/>
      <c r="RD51" s="18"/>
      <c r="RE51" s="18"/>
      <c r="RF51" s="18"/>
      <c r="RG51" s="18"/>
      <c r="RH51" s="18"/>
      <c r="RI51" s="18"/>
      <c r="RJ51" s="18"/>
      <c r="RK51" s="18"/>
      <c r="RL51" s="18"/>
      <c r="RM51" s="18"/>
      <c r="RN51" s="18"/>
      <c r="RO51" s="18"/>
      <c r="RP51" s="18"/>
      <c r="RQ51" s="18"/>
      <c r="RR51" s="18"/>
      <c r="RS51" s="18"/>
      <c r="RT51" s="18"/>
      <c r="RU51" s="18"/>
      <c r="RV51" s="18"/>
      <c r="RW51" s="18"/>
      <c r="RX51" s="18"/>
      <c r="RY51" s="18"/>
      <c r="RZ51" s="18"/>
      <c r="SA51" s="18"/>
      <c r="SB51" s="18"/>
      <c r="SC51" s="18"/>
      <c r="SD51" s="18"/>
      <c r="SE51" s="18"/>
      <c r="SF51" s="18"/>
      <c r="SG51" s="18"/>
      <c r="SH51" s="18"/>
      <c r="SI51" s="18"/>
      <c r="SJ51" s="18"/>
      <c r="SK51" s="18"/>
      <c r="SL51" s="18"/>
      <c r="SM51" s="18"/>
      <c r="SN51" s="18"/>
      <c r="SO51" s="18"/>
      <c r="SP51" s="18"/>
      <c r="SQ51" s="18"/>
      <c r="SR51" s="18"/>
      <c r="SS51" s="18"/>
      <c r="ST51" s="18"/>
      <c r="SU51" s="18"/>
      <c r="SV51" s="18"/>
      <c r="SW51" s="18"/>
      <c r="SX51" s="18"/>
      <c r="SY51" s="18"/>
      <c r="SZ51" s="18"/>
      <c r="TA51" s="18"/>
      <c r="TB51" s="18"/>
      <c r="TC51" s="18"/>
      <c r="TD51" s="18"/>
      <c r="TE51" s="18"/>
      <c r="TF51" s="18"/>
      <c r="TG51" s="18"/>
      <c r="TH51" s="18"/>
      <c r="TI51" s="18"/>
      <c r="TJ51" s="18"/>
      <c r="TK51" s="18"/>
      <c r="TL51" s="18"/>
      <c r="TM51" s="18"/>
      <c r="TN51" s="18"/>
      <c r="TO51" s="18"/>
      <c r="TP51" s="18"/>
      <c r="TQ51" s="18"/>
      <c r="TR51" s="18"/>
      <c r="TS51" s="18"/>
      <c r="TT51" s="18"/>
      <c r="TU51" s="18"/>
      <c r="TV51" s="18"/>
      <c r="TW51" s="18"/>
      <c r="TX51" s="18"/>
      <c r="TY51" s="18"/>
      <c r="TZ51" s="18"/>
      <c r="UA51" s="18"/>
      <c r="UB51" s="18"/>
      <c r="UC51" s="18"/>
      <c r="UD51" s="18"/>
      <c r="UE51" s="18"/>
      <c r="UF51" s="18"/>
      <c r="UG51" s="18"/>
      <c r="UH51" s="18"/>
      <c r="UI51" s="18"/>
      <c r="UJ51" s="18"/>
      <c r="UK51" s="18"/>
      <c r="UL51" s="18"/>
      <c r="UM51" s="18"/>
      <c r="UN51" s="18"/>
      <c r="UO51" s="18"/>
      <c r="UP51" s="18"/>
      <c r="UQ51" s="18"/>
      <c r="UR51" s="18"/>
      <c r="US51" s="18"/>
      <c r="UT51" s="18"/>
      <c r="UU51" s="18"/>
      <c r="UV51" s="18"/>
      <c r="UW51" s="18"/>
      <c r="UX51" s="18"/>
      <c r="UY51" s="18"/>
      <c r="UZ51" s="18"/>
      <c r="VA51" s="18"/>
      <c r="VB51" s="18"/>
      <c r="VC51" s="18"/>
      <c r="VD51" s="18"/>
      <c r="VE51" s="18"/>
      <c r="VF51" s="18"/>
      <c r="VG51" s="18"/>
      <c r="VH51" s="18"/>
      <c r="VI51" s="18"/>
      <c r="VJ51" s="18"/>
      <c r="VK51" s="18"/>
      <c r="VL51" s="18"/>
      <c r="VM51" s="18"/>
      <c r="VN51" s="18"/>
      <c r="VO51" s="18"/>
      <c r="VP51" s="18"/>
      <c r="VQ51" s="18"/>
      <c r="VR51" s="18"/>
      <c r="VS51" s="18"/>
      <c r="VT51" s="18"/>
      <c r="VU51" s="18"/>
      <c r="VV51" s="18"/>
      <c r="VW51" s="18"/>
      <c r="VX51" s="18"/>
      <c r="VY51" s="18"/>
      <c r="VZ51" s="18"/>
      <c r="WA51" s="18"/>
      <c r="WB51" s="18"/>
      <c r="WC51" s="18"/>
      <c r="WD51" s="18"/>
      <c r="WE51" s="18"/>
      <c r="WF51" s="18"/>
      <c r="WG51" s="18"/>
      <c r="WH51" s="18"/>
      <c r="WI51" s="18"/>
      <c r="WJ51" s="18"/>
      <c r="WK51" s="18"/>
      <c r="WL51" s="18"/>
      <c r="WM51" s="18"/>
      <c r="WN51" s="18"/>
      <c r="WO51" s="18"/>
      <c r="WP51" s="18"/>
      <c r="WQ51" s="18"/>
      <c r="WR51" s="18"/>
      <c r="WS51" s="18"/>
      <c r="WT51" s="18"/>
      <c r="WU51" s="18"/>
      <c r="WV51" s="18"/>
      <c r="WW51" s="18"/>
      <c r="WX51" s="18"/>
      <c r="WY51" s="18"/>
      <c r="WZ51" s="18"/>
      <c r="XA51" s="18"/>
      <c r="XB51" s="18"/>
      <c r="XC51" s="18"/>
      <c r="XD51" s="18"/>
      <c r="XE51" s="18"/>
      <c r="XF51" s="18"/>
      <c r="XG51" s="18"/>
      <c r="XH51" s="18"/>
      <c r="XI51" s="18"/>
      <c r="XJ51" s="18"/>
      <c r="XK51" s="18"/>
      <c r="XL51" s="18"/>
      <c r="XM51" s="18"/>
      <c r="XN51" s="18"/>
      <c r="XO51" s="18"/>
      <c r="XP51" s="18"/>
      <c r="XQ51" s="18"/>
      <c r="XR51" s="18"/>
      <c r="XS51" s="18"/>
      <c r="XT51" s="18"/>
      <c r="XU51" s="18"/>
      <c r="XV51" s="18"/>
      <c r="XW51" s="18"/>
      <c r="XX51" s="18"/>
      <c r="XY51" s="18"/>
      <c r="XZ51" s="18"/>
      <c r="YA51" s="18"/>
      <c r="YB51" s="18"/>
      <c r="YC51" s="18"/>
      <c r="YD51" s="18"/>
      <c r="YE51" s="18"/>
      <c r="YF51" s="18"/>
      <c r="YG51" s="18"/>
      <c r="YH51" s="18"/>
      <c r="YI51" s="18"/>
      <c r="YJ51" s="18"/>
      <c r="YK51" s="18"/>
      <c r="YL51" s="18"/>
      <c r="YM51" s="18"/>
      <c r="YN51" s="18"/>
      <c r="YO51" s="18"/>
      <c r="YP51" s="18"/>
      <c r="YQ51" s="18"/>
      <c r="YR51" s="18"/>
      <c r="YS51" s="18"/>
      <c r="YT51" s="18"/>
      <c r="YU51" s="18"/>
      <c r="YV51" s="18"/>
      <c r="YW51" s="18"/>
      <c r="YX51" s="18"/>
      <c r="YY51" s="18"/>
      <c r="YZ51" s="18"/>
      <c r="ZA51" s="18"/>
      <c r="ZB51" s="18"/>
      <c r="ZC51" s="18"/>
      <c r="ZD51" s="18"/>
      <c r="ZE51" s="18"/>
      <c r="ZF51" s="18"/>
      <c r="ZG51" s="18"/>
      <c r="ZH51" s="18"/>
      <c r="ZI51" s="18"/>
      <c r="ZJ51" s="18"/>
      <c r="ZK51" s="18"/>
      <c r="ZL51" s="18"/>
      <c r="ZM51" s="18"/>
      <c r="ZN51" s="18"/>
      <c r="ZO51" s="18"/>
      <c r="ZP51" s="18"/>
      <c r="ZQ51" s="18"/>
      <c r="ZR51" s="18"/>
      <c r="ZS51" s="18"/>
      <c r="ZT51" s="18"/>
      <c r="ZU51" s="18"/>
      <c r="ZV51" s="18"/>
      <c r="ZW51" s="18"/>
      <c r="ZX51" s="18"/>
      <c r="ZY51" s="18"/>
      <c r="ZZ51" s="18"/>
      <c r="AAA51" s="18"/>
      <c r="AAB51" s="18"/>
      <c r="AAC51" s="18"/>
      <c r="AAD51" s="18"/>
      <c r="AAE51" s="18"/>
      <c r="AAF51" s="18"/>
      <c r="AAG51" s="18"/>
      <c r="AAH51" s="18"/>
      <c r="AAI51" s="18"/>
      <c r="AAJ51" s="18"/>
      <c r="AAK51" s="18"/>
      <c r="AAL51" s="18"/>
      <c r="AAM51" s="18"/>
      <c r="AAN51" s="18"/>
      <c r="AAO51" s="18"/>
      <c r="AAP51" s="18"/>
      <c r="AAQ51" s="18"/>
      <c r="AAR51" s="18"/>
      <c r="AAS51" s="18"/>
      <c r="AAT51" s="18"/>
      <c r="AAU51" s="18"/>
      <c r="AAV51" s="18"/>
      <c r="AAW51" s="18"/>
      <c r="AAX51" s="18"/>
      <c r="AAY51" s="18"/>
      <c r="AAZ51" s="18"/>
      <c r="ABA51" s="18"/>
      <c r="ABB51" s="18"/>
      <c r="ABC51" s="18"/>
      <c r="ABD51" s="18"/>
      <c r="ABE51" s="18"/>
      <c r="ABF51" s="18"/>
      <c r="ABG51" s="18"/>
      <c r="ABH51" s="18"/>
      <c r="ABI51" s="18"/>
      <c r="ABJ51" s="18"/>
      <c r="ABK51" s="18"/>
      <c r="ABL51" s="18"/>
      <c r="ABM51" s="18"/>
      <c r="ABN51" s="18"/>
      <c r="ABO51" s="18"/>
      <c r="ABP51" s="18"/>
      <c r="ABQ51" s="18"/>
      <c r="ABR51" s="18"/>
      <c r="ABS51" s="18"/>
      <c r="ABT51" s="18"/>
      <c r="ABU51" s="18"/>
      <c r="ABV51" s="18"/>
      <c r="ABW51" s="18"/>
      <c r="ABX51" s="18"/>
      <c r="ABY51" s="18"/>
      <c r="ABZ51" s="18"/>
      <c r="ACA51" s="18"/>
      <c r="ACB51" s="18"/>
      <c r="ACC51" s="18"/>
      <c r="ACD51" s="18"/>
      <c r="ACE51" s="18"/>
      <c r="ACF51" s="18"/>
      <c r="ACG51" s="18"/>
      <c r="ACH51" s="18"/>
      <c r="ACI51" s="18"/>
      <c r="ACJ51" s="18"/>
      <c r="ACK51" s="18"/>
      <c r="ACL51" s="18"/>
      <c r="ACM51" s="18"/>
      <c r="ACN51" s="18"/>
      <c r="ACO51" s="18"/>
      <c r="ACP51" s="18"/>
      <c r="ACQ51" s="18"/>
      <c r="ACR51" s="18"/>
      <c r="ACS51" s="18"/>
      <c r="ACT51" s="18"/>
      <c r="ACU51" s="18"/>
      <c r="ACV51" s="18"/>
      <c r="ACW51" s="18"/>
      <c r="ACX51" s="18"/>
      <c r="ACY51" s="18"/>
      <c r="ACZ51" s="18"/>
      <c r="ADA51" s="18"/>
      <c r="ADB51" s="18"/>
      <c r="ADC51" s="18"/>
      <c r="ADD51" s="18"/>
      <c r="ADE51" s="18"/>
      <c r="ADF51" s="18"/>
      <c r="ADG51" s="18"/>
      <c r="ADH51" s="18"/>
      <c r="ADI51" s="18"/>
      <c r="ADJ51" s="18"/>
      <c r="ADK51" s="18"/>
      <c r="ADL51" s="18"/>
      <c r="ADM51" s="18"/>
      <c r="ADN51" s="18"/>
      <c r="ADO51" s="18"/>
      <c r="ADP51" s="18"/>
      <c r="ADQ51" s="18"/>
      <c r="ADR51" s="18"/>
      <c r="ADS51" s="18"/>
      <c r="ADT51" s="18"/>
      <c r="ADU51" s="18"/>
      <c r="ADV51" s="18"/>
      <c r="ADW51" s="18"/>
      <c r="ADX51" s="18"/>
      <c r="ADY51" s="18"/>
      <c r="ADZ51" s="18"/>
      <c r="AEA51" s="18"/>
      <c r="AEB51" s="18"/>
      <c r="AEC51" s="18"/>
      <c r="AED51" s="18"/>
      <c r="AEE51" s="18"/>
      <c r="AEF51" s="18"/>
      <c r="AEG51" s="18"/>
      <c r="AEH51" s="18"/>
      <c r="AEI51" s="18"/>
      <c r="AEJ51" s="18"/>
      <c r="AEK51" s="18"/>
      <c r="AEL51" s="18"/>
      <c r="AEM51" s="18"/>
      <c r="AEN51" s="18"/>
      <c r="AEO51" s="18"/>
      <c r="AEP51" s="18"/>
      <c r="AEQ51" s="18"/>
      <c r="AER51" s="18"/>
      <c r="AES51" s="18"/>
      <c r="AET51" s="18"/>
      <c r="AEU51" s="18"/>
      <c r="AEV51" s="18"/>
      <c r="AEW51" s="18"/>
      <c r="AEX51" s="18"/>
      <c r="AEY51" s="18"/>
      <c r="AEZ51" s="18"/>
      <c r="AFA51" s="18"/>
      <c r="AFB51" s="18"/>
      <c r="AFC51" s="18"/>
      <c r="AFD51" s="18"/>
      <c r="AFE51" s="18"/>
      <c r="AFF51" s="18"/>
      <c r="AFG51" s="18"/>
      <c r="AFH51" s="18"/>
      <c r="AFI51" s="18"/>
      <c r="AFJ51" s="18"/>
      <c r="AFK51" s="18"/>
      <c r="AFL51" s="18"/>
      <c r="AFM51" s="18"/>
      <c r="AFN51" s="18"/>
      <c r="AFO51" s="18"/>
      <c r="AFP51" s="18"/>
      <c r="AFQ51" s="18"/>
      <c r="AFR51" s="18"/>
      <c r="AFS51" s="18"/>
      <c r="AFT51" s="18"/>
      <c r="AFU51" s="18"/>
      <c r="AFV51" s="18"/>
      <c r="AFW51" s="18"/>
      <c r="AFX51" s="18"/>
      <c r="AFY51" s="18"/>
      <c r="AFZ51" s="18"/>
      <c r="AGA51" s="18"/>
      <c r="AGB51" s="18"/>
      <c r="AGC51" s="18"/>
      <c r="AGD51" s="18"/>
      <c r="AGE51" s="18"/>
      <c r="AGF51" s="18"/>
      <c r="AGG51" s="18"/>
      <c r="AGH51" s="18"/>
      <c r="AGI51" s="18"/>
      <c r="AGJ51" s="18"/>
      <c r="AGK51" s="18"/>
      <c r="AGL51" s="18"/>
      <c r="AGM51" s="18"/>
      <c r="AGN51" s="18"/>
      <c r="AGO51" s="18"/>
      <c r="AGP51" s="18"/>
      <c r="AGQ51" s="18"/>
      <c r="AGR51" s="18"/>
      <c r="AGS51" s="18"/>
      <c r="AGT51" s="18"/>
      <c r="AGU51" s="18"/>
      <c r="AGV51" s="18"/>
      <c r="AGW51" s="18"/>
      <c r="AGX51" s="18"/>
      <c r="AGY51" s="18"/>
      <c r="AGZ51" s="18"/>
      <c r="AHA51" s="18"/>
      <c r="AHB51" s="18"/>
      <c r="AHC51" s="18"/>
      <c r="AHD51" s="18"/>
      <c r="AHE51" s="18"/>
      <c r="AHF51" s="18"/>
      <c r="AHG51" s="18"/>
      <c r="AHH51" s="18"/>
      <c r="AHI51" s="18"/>
      <c r="AHJ51" s="18"/>
      <c r="AHK51" s="18"/>
      <c r="AHL51" s="18"/>
      <c r="AHM51" s="18"/>
      <c r="AHN51" s="18"/>
      <c r="AHO51" s="18"/>
      <c r="AHP51" s="18"/>
      <c r="AHQ51" s="18"/>
      <c r="AHR51" s="18"/>
      <c r="AHS51" s="18"/>
      <c r="AHT51" s="18"/>
      <c r="AHU51" s="18"/>
      <c r="AHV51" s="18"/>
      <c r="AHW51" s="18"/>
      <c r="AHX51" s="18"/>
      <c r="AHY51" s="18"/>
      <c r="AHZ51" s="18"/>
      <c r="AIA51" s="18"/>
      <c r="AIB51" s="18"/>
      <c r="AIC51" s="18"/>
      <c r="AID51" s="18"/>
      <c r="AIE51" s="18"/>
      <c r="AIF51" s="18"/>
      <c r="AIG51" s="18"/>
      <c r="AIH51" s="18"/>
      <c r="AII51" s="18"/>
      <c r="AIJ51" s="18"/>
      <c r="AIK51" s="18"/>
      <c r="AIL51" s="18"/>
      <c r="AIM51" s="18"/>
      <c r="AIN51" s="18"/>
      <c r="AIO51" s="18"/>
      <c r="AIP51" s="18"/>
      <c r="AIQ51" s="18"/>
      <c r="AIR51" s="18"/>
      <c r="AIS51" s="18"/>
      <c r="AIT51" s="18"/>
      <c r="AIU51" s="18"/>
      <c r="AIV51" s="18"/>
      <c r="AIW51" s="18"/>
      <c r="AIX51" s="18"/>
      <c r="AIY51" s="18"/>
      <c r="AIZ51" s="18"/>
      <c r="AJA51" s="18"/>
      <c r="AJB51" s="18"/>
      <c r="AJC51" s="18"/>
      <c r="AJD51" s="18"/>
      <c r="AJE51" s="18"/>
      <c r="AJF51" s="18"/>
      <c r="AJG51" s="18"/>
      <c r="AJH51" s="18"/>
      <c r="AJI51" s="18"/>
      <c r="AJJ51" s="18"/>
      <c r="AJK51" s="18"/>
      <c r="AJL51" s="18"/>
      <c r="AJM51" s="18"/>
      <c r="AJN51" s="18"/>
      <c r="AJO51" s="18"/>
      <c r="AJP51" s="18"/>
      <c r="AJQ51" s="18"/>
      <c r="AJR51" s="18"/>
      <c r="AJS51" s="18"/>
      <c r="AJT51" s="18"/>
      <c r="AJU51" s="18"/>
      <c r="AJV51" s="18"/>
      <c r="AJW51" s="18"/>
      <c r="AJX51" s="18"/>
      <c r="AJY51" s="18"/>
      <c r="AJZ51" s="18"/>
      <c r="AKA51" s="18"/>
      <c r="AKB51" s="18"/>
      <c r="AKC51" s="18"/>
      <c r="AKD51" s="18"/>
      <c r="AKE51" s="18"/>
      <c r="AKF51" s="18"/>
      <c r="AKG51" s="18"/>
      <c r="AKH51" s="18"/>
      <c r="AKI51" s="18"/>
      <c r="AKJ51" s="18"/>
      <c r="AKK51" s="18"/>
      <c r="AKL51" s="18"/>
      <c r="AKM51" s="18"/>
      <c r="AKN51" s="18"/>
      <c r="AKO51" s="18"/>
      <c r="AKP51" s="18"/>
      <c r="AKQ51" s="18"/>
      <c r="AKR51" s="18"/>
      <c r="AKS51" s="18"/>
      <c r="AKT51" s="18"/>
      <c r="AKU51" s="18"/>
      <c r="AKV51" s="18"/>
      <c r="AKW51" s="18"/>
      <c r="AKX51" s="18"/>
      <c r="AKY51" s="18"/>
      <c r="AKZ51" s="18"/>
      <c r="ALA51" s="18"/>
      <c r="ALB51" s="18"/>
      <c r="ALC51" s="18"/>
      <c r="ALD51" s="18"/>
      <c r="ALE51" s="18"/>
      <c r="ALF51" s="18"/>
      <c r="ALG51" s="18"/>
      <c r="ALH51" s="18"/>
      <c r="ALI51" s="18"/>
      <c r="ALJ51" s="18"/>
      <c r="ALK51" s="18"/>
      <c r="ALL51" s="18"/>
      <c r="ALM51" s="18"/>
      <c r="ALN51" s="18"/>
      <c r="ALO51" s="18"/>
      <c r="ALP51" s="18"/>
      <c r="ALQ51" s="18"/>
      <c r="ALR51" s="18"/>
      <c r="ALS51" s="18"/>
      <c r="ALT51" s="18"/>
      <c r="ALU51" s="18"/>
      <c r="ALV51" s="18"/>
      <c r="ALW51" s="18"/>
      <c r="ALX51" s="18"/>
      <c r="ALY51" s="18"/>
      <c r="ALZ51" s="18"/>
      <c r="AMA51" s="18"/>
      <c r="AMB51" s="18"/>
      <c r="AMC51" s="18"/>
      <c r="AMD51" s="18"/>
      <c r="AME51" s="18"/>
      <c r="AMF51" s="18"/>
      <c r="AMG51" s="18"/>
      <c r="AMH51" s="18"/>
      <c r="AMI51" s="18"/>
      <c r="AMJ51" s="18"/>
      <c r="AMK51" s="18"/>
      <c r="AML51" s="18"/>
      <c r="AMM51" s="18"/>
      <c r="AMN51" s="18"/>
      <c r="AMO51" s="18"/>
      <c r="AMP51" s="18"/>
      <c r="AMQ51" s="18"/>
      <c r="AMR51" s="18"/>
      <c r="AMS51" s="18"/>
      <c r="AMT51" s="18"/>
      <c r="AMU51" s="18"/>
      <c r="AMV51" s="18"/>
      <c r="AMW51" s="18"/>
      <c r="AMX51" s="18"/>
      <c r="AMY51" s="18"/>
      <c r="AMZ51" s="18"/>
      <c r="ANA51" s="18"/>
      <c r="ANB51" s="18"/>
      <c r="ANC51" s="18"/>
      <c r="AND51" s="18"/>
      <c r="ANE51" s="18"/>
      <c r="ANF51" s="18"/>
      <c r="ANG51" s="18"/>
      <c r="ANH51" s="18"/>
      <c r="ANI51" s="18"/>
      <c r="ANJ51" s="18"/>
      <c r="ANK51" s="18"/>
      <c r="ANL51" s="18"/>
      <c r="ANM51" s="18"/>
      <c r="ANN51" s="18"/>
      <c r="ANO51" s="18"/>
      <c r="ANP51" s="18"/>
      <c r="ANQ51" s="18"/>
      <c r="ANR51" s="18"/>
      <c r="ANS51" s="18"/>
      <c r="ANT51" s="18"/>
      <c r="ANU51" s="18"/>
      <c r="ANV51" s="18"/>
      <c r="ANW51" s="18"/>
      <c r="ANX51" s="18"/>
      <c r="ANY51" s="18"/>
      <c r="ANZ51" s="18"/>
      <c r="AOA51" s="18"/>
      <c r="AOB51" s="18"/>
      <c r="AOC51" s="18"/>
      <c r="AOD51" s="18"/>
      <c r="AOE51" s="18"/>
      <c r="AOF51" s="18"/>
      <c r="AOG51" s="18"/>
      <c r="AOH51" s="18"/>
      <c r="AOI51" s="18"/>
      <c r="AOJ51" s="18"/>
      <c r="AOK51" s="18"/>
      <c r="AOL51" s="18"/>
      <c r="AOM51" s="18"/>
      <c r="AON51" s="18"/>
      <c r="AOO51" s="18"/>
      <c r="AOP51" s="18"/>
      <c r="AOQ51" s="18"/>
      <c r="AOR51" s="18"/>
      <c r="AOS51" s="18"/>
      <c r="AOT51" s="18"/>
      <c r="AOU51" s="18"/>
      <c r="AOV51" s="18"/>
      <c r="AOW51" s="18"/>
      <c r="AOX51" s="18"/>
      <c r="AOY51" s="18"/>
      <c r="AOZ51" s="18"/>
      <c r="APA51" s="18"/>
      <c r="APB51" s="18"/>
      <c r="APC51" s="18"/>
      <c r="APD51" s="18"/>
      <c r="APE51" s="18"/>
      <c r="APF51" s="18"/>
      <c r="APG51" s="18"/>
      <c r="APH51" s="18"/>
      <c r="API51" s="18"/>
      <c r="APJ51" s="18"/>
      <c r="APK51" s="18"/>
      <c r="APL51" s="18"/>
      <c r="APM51" s="18"/>
      <c r="APN51" s="18"/>
      <c r="APO51" s="18"/>
      <c r="APP51" s="18"/>
      <c r="APQ51" s="18"/>
      <c r="APR51" s="18"/>
      <c r="APS51" s="18"/>
      <c r="APT51" s="18"/>
      <c r="APU51" s="18"/>
      <c r="APV51" s="18"/>
      <c r="APW51" s="18"/>
      <c r="APX51" s="18"/>
      <c r="APY51" s="18"/>
      <c r="APZ51" s="18"/>
      <c r="AQA51" s="18"/>
      <c r="AQB51" s="18"/>
      <c r="AQC51" s="18"/>
      <c r="AQD51" s="18"/>
      <c r="AQE51" s="18"/>
      <c r="AQF51" s="18"/>
      <c r="AQG51" s="18"/>
      <c r="AQH51" s="18"/>
      <c r="AQI51" s="18"/>
      <c r="AQJ51" s="18"/>
      <c r="AQK51" s="18"/>
      <c r="AQL51" s="18"/>
      <c r="AQM51" s="18"/>
      <c r="AQN51" s="18"/>
      <c r="AQO51" s="18"/>
      <c r="AQP51" s="18"/>
      <c r="AQQ51" s="18"/>
      <c r="AQR51" s="18"/>
      <c r="AQS51" s="18"/>
      <c r="AQT51" s="18"/>
      <c r="AQU51" s="18"/>
      <c r="AQV51" s="18"/>
      <c r="AQW51" s="18"/>
      <c r="AQX51" s="18"/>
      <c r="AQY51" s="18"/>
      <c r="AQZ51" s="18"/>
      <c r="ARA51" s="18"/>
      <c r="ARB51" s="18"/>
      <c r="ARC51" s="18"/>
      <c r="ARD51" s="18"/>
      <c r="ARE51" s="18"/>
      <c r="ARF51" s="18"/>
      <c r="ARG51" s="18"/>
      <c r="ARH51" s="18"/>
      <c r="ARI51" s="18"/>
      <c r="ARJ51" s="18"/>
      <c r="ARK51" s="18"/>
      <c r="ARL51" s="18"/>
      <c r="ARM51" s="18"/>
      <c r="ARN51" s="18"/>
      <c r="ARO51" s="18"/>
      <c r="ARP51" s="18"/>
      <c r="ARQ51" s="18"/>
      <c r="ARR51" s="18"/>
      <c r="ARS51" s="18"/>
      <c r="ART51" s="18"/>
      <c r="ARU51" s="18"/>
      <c r="ARV51" s="18"/>
      <c r="ARW51" s="18"/>
      <c r="ARX51" s="18"/>
      <c r="ARY51" s="18"/>
      <c r="ARZ51" s="18"/>
      <c r="ASA51" s="18"/>
      <c r="ASB51" s="18"/>
      <c r="ASC51" s="18"/>
      <c r="ASD51" s="18"/>
      <c r="ASE51" s="18"/>
      <c r="ASF51" s="18"/>
      <c r="ASG51" s="18"/>
      <c r="ASH51" s="18"/>
      <c r="ASI51" s="18"/>
      <c r="ASJ51" s="18"/>
      <c r="ASK51" s="18"/>
      <c r="ASL51" s="18"/>
      <c r="ASM51" s="18"/>
      <c r="ASN51" s="18"/>
      <c r="ASO51" s="18"/>
      <c r="ASP51" s="18"/>
      <c r="ASQ51" s="18"/>
      <c r="ASR51" s="18"/>
      <c r="ASS51" s="18"/>
      <c r="AST51" s="18"/>
      <c r="ASU51" s="18"/>
      <c r="ASV51" s="18"/>
      <c r="ASW51" s="18"/>
      <c r="ASX51" s="18"/>
      <c r="ASY51" s="18"/>
      <c r="ASZ51" s="18"/>
      <c r="ATA51" s="18"/>
      <c r="ATB51" s="18"/>
      <c r="ATC51" s="18"/>
      <c r="ATD51" s="18"/>
      <c r="ATE51" s="18"/>
      <c r="ATF51" s="18"/>
      <c r="ATG51" s="18"/>
      <c r="ATH51" s="18"/>
      <c r="ATI51" s="18"/>
      <c r="ATJ51" s="18"/>
      <c r="ATK51" s="18"/>
      <c r="ATL51" s="18"/>
      <c r="ATM51" s="18"/>
      <c r="ATN51" s="18"/>
      <c r="ATO51" s="18"/>
      <c r="ATP51" s="18"/>
      <c r="ATQ51" s="18"/>
      <c r="ATR51" s="18"/>
      <c r="ATS51" s="18"/>
      <c r="ATT51" s="18"/>
      <c r="ATU51" s="18"/>
      <c r="ATV51" s="18"/>
      <c r="ATW51" s="18"/>
      <c r="ATX51" s="18"/>
      <c r="ATY51" s="18"/>
      <c r="ATZ51" s="18"/>
      <c r="AUA51" s="18"/>
      <c r="AUB51" s="18"/>
      <c r="AUC51" s="18"/>
      <c r="AUD51" s="18"/>
      <c r="AUE51" s="18"/>
      <c r="AUF51" s="18"/>
      <c r="AUG51" s="18"/>
      <c r="AUH51" s="18"/>
      <c r="AUI51" s="18"/>
      <c r="AUJ51" s="18"/>
      <c r="AUK51" s="18"/>
      <c r="AUL51" s="18"/>
      <c r="AUM51" s="18"/>
      <c r="AUN51" s="18"/>
      <c r="AUO51" s="18"/>
      <c r="AUP51" s="18"/>
      <c r="AUQ51" s="18"/>
      <c r="AUR51" s="18"/>
      <c r="AUS51" s="18"/>
      <c r="AUT51" s="18"/>
      <c r="AUU51" s="18"/>
      <c r="AUV51" s="18"/>
      <c r="AUW51" s="18"/>
      <c r="AUX51" s="18"/>
      <c r="AUY51" s="18"/>
      <c r="AUZ51" s="18"/>
      <c r="AVA51" s="18"/>
      <c r="AVB51" s="18"/>
      <c r="AVC51" s="18"/>
      <c r="AVD51" s="18"/>
      <c r="AVE51" s="18"/>
      <c r="AVF51" s="18"/>
      <c r="AVG51" s="18"/>
      <c r="AVH51" s="18"/>
      <c r="AVI51" s="18"/>
      <c r="AVJ51" s="18"/>
      <c r="AVK51" s="18"/>
      <c r="AVL51" s="18"/>
      <c r="AVM51" s="18"/>
      <c r="AVN51" s="18"/>
      <c r="AVO51" s="18"/>
      <c r="AVP51" s="18"/>
      <c r="AVQ51" s="18"/>
      <c r="AVR51" s="18"/>
      <c r="AVS51" s="18"/>
      <c r="AVT51" s="18"/>
      <c r="AVU51" s="18"/>
      <c r="AVV51" s="18"/>
      <c r="AVW51" s="18"/>
      <c r="AVX51" s="18"/>
      <c r="AVY51" s="18"/>
      <c r="AVZ51" s="18"/>
      <c r="AWA51" s="18"/>
      <c r="AWB51" s="18"/>
      <c r="AWC51" s="18"/>
      <c r="AWD51" s="18"/>
      <c r="AWE51" s="18"/>
      <c r="AWF51" s="18"/>
      <c r="AWG51" s="18"/>
      <c r="AWH51" s="18"/>
      <c r="AWI51" s="18"/>
      <c r="AWJ51" s="18"/>
      <c r="AWK51" s="18"/>
      <c r="AWL51" s="18"/>
      <c r="AWM51" s="18"/>
      <c r="AWN51" s="18"/>
      <c r="AWO51" s="18"/>
      <c r="AWP51" s="18"/>
      <c r="AWQ51" s="18"/>
      <c r="AWR51" s="18"/>
      <c r="AWS51" s="18"/>
      <c r="AWT51" s="18"/>
      <c r="AWU51" s="18"/>
      <c r="AWV51" s="18"/>
      <c r="AWW51" s="18"/>
      <c r="AWX51" s="18"/>
      <c r="AWY51" s="18"/>
      <c r="AWZ51" s="18"/>
      <c r="AXA51" s="18"/>
      <c r="AXB51" s="18"/>
      <c r="AXC51" s="18"/>
      <c r="AXD51" s="18"/>
      <c r="AXE51" s="18"/>
      <c r="AXF51" s="18"/>
      <c r="AXG51" s="18"/>
      <c r="AXH51" s="18"/>
      <c r="AXI51" s="18"/>
      <c r="AXJ51" s="18"/>
      <c r="AXK51" s="18"/>
      <c r="AXL51" s="18"/>
      <c r="AXM51" s="18"/>
      <c r="AXN51" s="18"/>
      <c r="AXO51" s="18"/>
      <c r="AXP51" s="18"/>
      <c r="AXQ51" s="18"/>
      <c r="AXR51" s="18"/>
      <c r="AXS51" s="18"/>
      <c r="AXT51" s="18"/>
      <c r="AXU51" s="18"/>
      <c r="AXV51" s="18"/>
      <c r="AXW51" s="18"/>
      <c r="AXX51" s="18"/>
      <c r="AXY51" s="18"/>
      <c r="AXZ51" s="18"/>
      <c r="AYA51" s="18"/>
      <c r="AYB51" s="18"/>
      <c r="AYC51" s="18"/>
      <c r="AYD51" s="18"/>
      <c r="AYE51" s="18"/>
      <c r="AYF51" s="18"/>
      <c r="AYG51" s="18"/>
      <c r="AYH51" s="18"/>
      <c r="AYI51" s="18"/>
      <c r="AYJ51" s="18"/>
      <c r="AYK51" s="18"/>
      <c r="AYL51" s="18"/>
      <c r="AYM51" s="18"/>
      <c r="AYN51" s="18"/>
      <c r="AYO51" s="18"/>
      <c r="AYP51" s="18"/>
      <c r="AYQ51" s="18"/>
      <c r="AYR51" s="18"/>
      <c r="AYS51" s="18"/>
      <c r="AYT51" s="18"/>
      <c r="AYU51" s="18"/>
      <c r="AYV51" s="18"/>
      <c r="AYW51" s="18"/>
      <c r="AYX51" s="18"/>
      <c r="AYY51" s="18"/>
      <c r="AYZ51" s="18"/>
      <c r="AZA51" s="18"/>
      <c r="AZB51" s="18"/>
      <c r="AZC51" s="18"/>
      <c r="AZD51" s="18"/>
      <c r="AZE51" s="18"/>
      <c r="AZF51" s="18"/>
      <c r="AZG51" s="18"/>
      <c r="AZH51" s="18"/>
      <c r="AZI51" s="18"/>
      <c r="AZJ51" s="18"/>
      <c r="AZK51" s="18"/>
      <c r="AZL51" s="18"/>
      <c r="AZM51" s="18"/>
      <c r="AZN51" s="18"/>
      <c r="AZO51" s="18"/>
      <c r="AZP51" s="18"/>
      <c r="AZQ51" s="18"/>
      <c r="AZR51" s="18"/>
      <c r="AZS51" s="18"/>
      <c r="AZT51" s="18"/>
      <c r="AZU51" s="18"/>
      <c r="AZV51" s="18"/>
      <c r="AZW51" s="18"/>
      <c r="AZX51" s="18"/>
      <c r="AZY51" s="18"/>
      <c r="AZZ51" s="18"/>
      <c r="BAA51" s="18"/>
      <c r="BAB51" s="18"/>
      <c r="BAC51" s="18"/>
      <c r="BAD51" s="18"/>
      <c r="BAE51" s="18"/>
      <c r="BAF51" s="18"/>
      <c r="BAG51" s="18"/>
      <c r="BAH51" s="18"/>
      <c r="BAI51" s="18"/>
      <c r="BAJ51" s="18"/>
      <c r="BAK51" s="18"/>
      <c r="BAL51" s="18"/>
      <c r="BAM51" s="18"/>
      <c r="BAN51" s="18"/>
      <c r="BAO51" s="18"/>
      <c r="BAP51" s="18"/>
      <c r="BAQ51" s="18"/>
      <c r="BAR51" s="18"/>
      <c r="BAS51" s="18"/>
      <c r="BAT51" s="18"/>
      <c r="BAU51" s="18"/>
      <c r="BAV51" s="18"/>
      <c r="BAW51" s="18"/>
      <c r="BAX51" s="18"/>
      <c r="BAY51" s="18"/>
      <c r="BAZ51" s="18"/>
      <c r="BBA51" s="18"/>
      <c r="BBB51" s="18"/>
      <c r="BBC51" s="18"/>
      <c r="BBD51" s="18"/>
      <c r="BBE51" s="18"/>
      <c r="BBF51" s="18"/>
      <c r="BBG51" s="18"/>
      <c r="BBH51" s="18"/>
      <c r="BBI51" s="18"/>
      <c r="BBJ51" s="18"/>
      <c r="BBK51" s="18"/>
      <c r="BBL51" s="18"/>
      <c r="BBM51" s="18"/>
      <c r="BBN51" s="18"/>
      <c r="BBO51" s="18"/>
      <c r="BBP51" s="18"/>
      <c r="BBQ51" s="18"/>
      <c r="BBR51" s="18"/>
      <c r="BBS51" s="18"/>
      <c r="BBT51" s="18"/>
      <c r="BBU51" s="18"/>
      <c r="BBV51" s="18"/>
      <c r="BBW51" s="18"/>
      <c r="BBX51" s="18"/>
      <c r="BBY51" s="18"/>
      <c r="BBZ51" s="18"/>
      <c r="BCA51" s="18"/>
      <c r="BCB51" s="18"/>
      <c r="BCC51" s="18"/>
      <c r="BCD51" s="18"/>
      <c r="BCE51" s="18"/>
      <c r="BCF51" s="18"/>
      <c r="BCG51" s="18"/>
      <c r="BCH51" s="18"/>
      <c r="BCI51" s="18"/>
      <c r="BCJ51" s="18"/>
      <c r="BCK51" s="18"/>
      <c r="BCL51" s="18"/>
      <c r="BCM51" s="18"/>
      <c r="BCN51" s="18"/>
      <c r="BCO51" s="18"/>
      <c r="BCP51" s="18"/>
      <c r="BCQ51" s="18"/>
      <c r="BCR51" s="18"/>
      <c r="BCS51" s="18"/>
      <c r="BCT51" s="18"/>
      <c r="BCU51" s="18"/>
      <c r="BCV51" s="18"/>
      <c r="BCW51" s="18"/>
      <c r="BCX51" s="18"/>
      <c r="BCY51" s="18"/>
      <c r="BCZ51" s="18"/>
      <c r="BDA51" s="18"/>
      <c r="BDB51" s="18"/>
      <c r="BDC51" s="18"/>
      <c r="BDD51" s="18"/>
      <c r="BDE51" s="18"/>
      <c r="BDF51" s="18"/>
      <c r="BDG51" s="18"/>
      <c r="BDH51" s="18"/>
      <c r="BDI51" s="18"/>
      <c r="BDJ51" s="18"/>
      <c r="BDK51" s="18"/>
      <c r="BDL51" s="18"/>
      <c r="BDM51" s="18"/>
      <c r="BDN51" s="18"/>
      <c r="BDO51" s="18"/>
      <c r="BDP51" s="18"/>
      <c r="BDQ51" s="18"/>
      <c r="BDR51" s="18"/>
      <c r="BDS51" s="18"/>
      <c r="BDT51" s="18"/>
      <c r="BDU51" s="18"/>
      <c r="BDV51" s="18"/>
      <c r="BDW51" s="18"/>
      <c r="BDX51" s="18"/>
      <c r="BDY51" s="18"/>
      <c r="BDZ51" s="18"/>
      <c r="BEA51" s="18"/>
      <c r="BEB51" s="18"/>
      <c r="BEC51" s="18"/>
      <c r="BED51" s="18"/>
      <c r="BEE51" s="18"/>
      <c r="BEF51" s="18"/>
      <c r="BEG51" s="18"/>
      <c r="BEH51" s="18"/>
      <c r="BEI51" s="18"/>
      <c r="BEJ51" s="18"/>
      <c r="BEK51" s="18"/>
      <c r="BEL51" s="18"/>
      <c r="BEM51" s="18"/>
      <c r="BEN51" s="18"/>
      <c r="BEO51" s="18"/>
      <c r="BEP51" s="18"/>
      <c r="BEQ51" s="18"/>
      <c r="BER51" s="18"/>
      <c r="BES51" s="18"/>
      <c r="BET51" s="18"/>
      <c r="BEU51" s="18"/>
      <c r="BEV51" s="18"/>
      <c r="BEW51" s="18"/>
      <c r="BEX51" s="18"/>
      <c r="BEY51" s="18"/>
      <c r="BEZ51" s="18"/>
      <c r="BFA51" s="18"/>
      <c r="BFB51" s="18"/>
      <c r="BFC51" s="18"/>
      <c r="BFD51" s="18"/>
      <c r="BFE51" s="18"/>
      <c r="BFF51" s="18"/>
      <c r="BFG51" s="18"/>
      <c r="BFH51" s="18"/>
      <c r="BFI51" s="18"/>
      <c r="BFJ51" s="18"/>
      <c r="BFK51" s="18"/>
      <c r="BFL51" s="18"/>
      <c r="BFM51" s="18"/>
      <c r="BFN51" s="18"/>
      <c r="BFO51" s="18"/>
      <c r="BFP51" s="18"/>
      <c r="BFQ51" s="18"/>
      <c r="BFR51" s="18"/>
      <c r="BFS51" s="18"/>
      <c r="BFT51" s="18"/>
      <c r="BFU51" s="18"/>
      <c r="BFV51" s="18"/>
      <c r="BFW51" s="18"/>
      <c r="BFX51" s="18"/>
      <c r="BFY51" s="18"/>
      <c r="BFZ51" s="18"/>
      <c r="BGA51" s="18"/>
      <c r="BGB51" s="18"/>
      <c r="BGC51" s="18"/>
      <c r="BGD51" s="18"/>
      <c r="BGE51" s="18"/>
      <c r="BGF51" s="18"/>
      <c r="BGG51" s="18"/>
      <c r="BGH51" s="18"/>
      <c r="BGI51" s="18"/>
      <c r="BGJ51" s="18"/>
      <c r="BGK51" s="18"/>
      <c r="BGL51" s="18"/>
      <c r="BGM51" s="18"/>
      <c r="BGN51" s="18"/>
      <c r="BGO51" s="18"/>
      <c r="BGP51" s="18"/>
      <c r="BGQ51" s="18"/>
      <c r="BGR51" s="18"/>
      <c r="BGS51" s="18"/>
      <c r="BGT51" s="18"/>
      <c r="BGU51" s="18"/>
      <c r="BGV51" s="18"/>
      <c r="BGW51" s="18"/>
      <c r="BGX51" s="18"/>
      <c r="BGY51" s="18"/>
      <c r="BGZ51" s="18"/>
      <c r="BHA51" s="18"/>
      <c r="BHB51" s="18"/>
      <c r="BHC51" s="18"/>
      <c r="BHD51" s="18"/>
      <c r="BHE51" s="18"/>
      <c r="BHF51" s="18"/>
      <c r="BHG51" s="18"/>
      <c r="BHH51" s="18"/>
      <c r="BHI51" s="18"/>
      <c r="BHJ51" s="18"/>
      <c r="BHK51" s="18"/>
      <c r="BHL51" s="18"/>
      <c r="BHM51" s="18"/>
      <c r="BHN51" s="18"/>
      <c r="BHO51" s="18"/>
      <c r="BHP51" s="18"/>
      <c r="BHQ51" s="18"/>
      <c r="BHR51" s="18"/>
      <c r="BHS51" s="18"/>
      <c r="BHT51" s="18"/>
      <c r="BHU51" s="18"/>
      <c r="BHV51" s="18"/>
      <c r="BHW51" s="18"/>
      <c r="BHX51" s="18"/>
      <c r="BHY51" s="18"/>
      <c r="BHZ51" s="18"/>
      <c r="BIA51" s="18"/>
      <c r="BIB51" s="18"/>
      <c r="BIC51" s="18"/>
      <c r="BID51" s="18"/>
      <c r="BIE51" s="18"/>
      <c r="BIF51" s="18"/>
      <c r="BIG51" s="18"/>
      <c r="BIH51" s="18"/>
      <c r="BII51" s="18"/>
      <c r="BIJ51" s="18"/>
      <c r="BIK51" s="18"/>
      <c r="BIL51" s="18"/>
      <c r="BIM51" s="18"/>
      <c r="BIN51" s="18"/>
      <c r="BIO51" s="18"/>
      <c r="BIP51" s="18"/>
      <c r="BIQ51" s="18"/>
      <c r="BIR51" s="18"/>
      <c r="BIS51" s="18"/>
      <c r="BIT51" s="18"/>
      <c r="BIU51" s="18"/>
      <c r="BIV51" s="18"/>
      <c r="BIW51" s="18"/>
      <c r="BIX51" s="18"/>
      <c r="BIY51" s="18"/>
      <c r="BIZ51" s="18"/>
      <c r="BJA51" s="18"/>
      <c r="BJB51" s="18"/>
      <c r="BJC51" s="18"/>
      <c r="BJD51" s="18"/>
      <c r="BJE51" s="18"/>
      <c r="BJF51" s="18"/>
      <c r="BJG51" s="18"/>
      <c r="BJH51" s="18"/>
      <c r="BJI51" s="18"/>
      <c r="BJJ51" s="18"/>
      <c r="BJK51" s="18"/>
      <c r="BJL51" s="18"/>
      <c r="BJM51" s="18"/>
      <c r="BJN51" s="18"/>
      <c r="BJO51" s="18"/>
      <c r="BJP51" s="18"/>
      <c r="BJQ51" s="18"/>
      <c r="BJR51" s="18"/>
      <c r="BJS51" s="18"/>
      <c r="BJT51" s="18"/>
      <c r="BJU51" s="18"/>
      <c r="BJV51" s="18"/>
      <c r="BJW51" s="18"/>
      <c r="BJX51" s="18"/>
      <c r="BJY51" s="18"/>
      <c r="BJZ51" s="18"/>
      <c r="BKA51" s="18"/>
      <c r="BKB51" s="18"/>
      <c r="BKC51" s="18"/>
      <c r="BKD51" s="18"/>
      <c r="BKE51" s="18"/>
      <c r="BKF51" s="18"/>
      <c r="BKG51" s="18"/>
      <c r="BKH51" s="18"/>
      <c r="BKI51" s="18"/>
      <c r="BKJ51" s="18"/>
      <c r="BKK51" s="18"/>
      <c r="BKL51" s="18"/>
      <c r="BKM51" s="18"/>
      <c r="BKN51" s="18"/>
      <c r="BKO51" s="18"/>
      <c r="BKP51" s="18"/>
      <c r="BKQ51" s="18"/>
      <c r="BKR51" s="18"/>
      <c r="BKS51" s="18"/>
      <c r="BKT51" s="18"/>
      <c r="BKU51" s="18"/>
      <c r="BKV51" s="18"/>
      <c r="BKW51" s="18"/>
      <c r="BKX51" s="18"/>
      <c r="BKY51" s="18"/>
      <c r="BKZ51" s="18"/>
      <c r="BLA51" s="18"/>
      <c r="BLB51" s="18"/>
      <c r="BLC51" s="18"/>
      <c r="BLD51" s="18"/>
      <c r="BLE51" s="18"/>
      <c r="BLF51" s="18"/>
      <c r="BLG51" s="18"/>
      <c r="BLH51" s="18"/>
      <c r="BLI51" s="18"/>
    </row>
    <row r="52" spans="1:1673" s="154" customFormat="1" ht="12.5" customHeight="1" x14ac:dyDescent="0.25">
      <c r="A52" s="31"/>
      <c r="B52" s="67"/>
      <c r="C52" s="67"/>
      <c r="D52" s="59"/>
      <c r="E52" s="182" t="s">
        <v>297</v>
      </c>
      <c r="F52" s="2"/>
      <c r="G52" s="17"/>
      <c r="H52" s="15"/>
      <c r="I52" s="29"/>
      <c r="J52" s="15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8"/>
      <c r="IY52" s="18"/>
      <c r="IZ52" s="18"/>
      <c r="JA52" s="18"/>
      <c r="JB52" s="18"/>
      <c r="JC52" s="18"/>
      <c r="JD52" s="18"/>
      <c r="JE52" s="18"/>
      <c r="JF52" s="18"/>
      <c r="JG52" s="18"/>
      <c r="JH52" s="18"/>
      <c r="JI52" s="18"/>
      <c r="JJ52" s="18"/>
      <c r="JK52" s="18"/>
      <c r="JL52" s="18"/>
      <c r="JM52" s="18"/>
      <c r="JN52" s="18"/>
      <c r="JO52" s="18"/>
      <c r="JP52" s="18"/>
      <c r="JQ52" s="18"/>
      <c r="JR52" s="18"/>
      <c r="JS52" s="18"/>
      <c r="JT52" s="18"/>
      <c r="JU52" s="18"/>
      <c r="JV52" s="18"/>
      <c r="JW52" s="18"/>
      <c r="JX52" s="18"/>
      <c r="JY52" s="18"/>
      <c r="JZ52" s="18"/>
      <c r="KA52" s="18"/>
      <c r="KB52" s="18"/>
      <c r="KC52" s="18"/>
      <c r="KD52" s="18"/>
      <c r="KE52" s="18"/>
      <c r="KF52" s="18"/>
      <c r="KG52" s="18"/>
      <c r="KH52" s="18"/>
      <c r="KI52" s="18"/>
      <c r="KJ52" s="18"/>
      <c r="KK52" s="18"/>
      <c r="KL52" s="18"/>
      <c r="KM52" s="18"/>
      <c r="KN52" s="18"/>
      <c r="KO52" s="18"/>
      <c r="KP52" s="18"/>
      <c r="KQ52" s="18"/>
      <c r="KR52" s="18"/>
      <c r="KS52" s="18"/>
      <c r="KT52" s="18"/>
      <c r="KU52" s="18"/>
      <c r="KV52" s="18"/>
      <c r="KW52" s="18"/>
      <c r="KX52" s="18"/>
      <c r="KY52" s="18"/>
      <c r="KZ52" s="18"/>
      <c r="LA52" s="18"/>
      <c r="LB52" s="18"/>
      <c r="LC52" s="18"/>
      <c r="LD52" s="18"/>
      <c r="LE52" s="18"/>
      <c r="LF52" s="18"/>
      <c r="LG52" s="18"/>
      <c r="LH52" s="18"/>
      <c r="LI52" s="18"/>
      <c r="LJ52" s="18"/>
      <c r="LK52" s="18"/>
      <c r="LL52" s="18"/>
      <c r="LM52" s="18"/>
      <c r="LN52" s="18"/>
      <c r="LO52" s="18"/>
      <c r="LP52" s="18"/>
      <c r="LQ52" s="18"/>
      <c r="LR52" s="18"/>
      <c r="LS52" s="18"/>
      <c r="LT52" s="18"/>
      <c r="LU52" s="18"/>
      <c r="LV52" s="18"/>
      <c r="LW52" s="18"/>
      <c r="LX52" s="18"/>
      <c r="LY52" s="18"/>
      <c r="LZ52" s="18"/>
      <c r="MA52" s="18"/>
      <c r="MB52" s="18"/>
      <c r="MC52" s="18"/>
      <c r="MD52" s="18"/>
      <c r="ME52" s="18"/>
      <c r="MF52" s="18"/>
      <c r="MG52" s="18"/>
      <c r="MH52" s="18"/>
      <c r="MI52" s="18"/>
      <c r="MJ52" s="18"/>
      <c r="MK52" s="18"/>
      <c r="ML52" s="18"/>
      <c r="MM52" s="18"/>
      <c r="MN52" s="18"/>
      <c r="MO52" s="18"/>
      <c r="MP52" s="18"/>
      <c r="MQ52" s="18"/>
      <c r="MR52" s="18"/>
      <c r="MS52" s="18"/>
      <c r="MT52" s="18"/>
      <c r="MU52" s="18"/>
      <c r="MV52" s="18"/>
      <c r="MW52" s="18"/>
      <c r="MX52" s="18"/>
      <c r="MY52" s="18"/>
      <c r="MZ52" s="18"/>
      <c r="NA52" s="18"/>
      <c r="NB52" s="18"/>
      <c r="NC52" s="18"/>
      <c r="ND52" s="18"/>
      <c r="NE52" s="18"/>
      <c r="NF52" s="18"/>
      <c r="NG52" s="18"/>
      <c r="NH52" s="18"/>
      <c r="NI52" s="18"/>
      <c r="NJ52" s="18"/>
      <c r="NK52" s="18"/>
      <c r="NL52" s="18"/>
      <c r="NM52" s="18"/>
      <c r="NN52" s="18"/>
      <c r="NO52" s="18"/>
      <c r="NP52" s="18"/>
      <c r="NQ52" s="18"/>
      <c r="NR52" s="18"/>
      <c r="NS52" s="18"/>
      <c r="NT52" s="18"/>
      <c r="NU52" s="18"/>
      <c r="NV52" s="18"/>
      <c r="NW52" s="18"/>
      <c r="NX52" s="18"/>
      <c r="NY52" s="18"/>
      <c r="NZ52" s="18"/>
      <c r="OA52" s="18"/>
      <c r="OB52" s="18"/>
      <c r="OC52" s="18"/>
      <c r="OD52" s="18"/>
      <c r="OE52" s="18"/>
      <c r="OF52" s="18"/>
      <c r="OG52" s="18"/>
      <c r="OH52" s="18"/>
      <c r="OI52" s="18"/>
      <c r="OJ52" s="18"/>
      <c r="OK52" s="18"/>
      <c r="OL52" s="18"/>
      <c r="OM52" s="18"/>
      <c r="ON52" s="18"/>
      <c r="OO52" s="18"/>
      <c r="OP52" s="18"/>
      <c r="OQ52" s="18"/>
      <c r="OR52" s="18"/>
      <c r="OS52" s="18"/>
      <c r="OT52" s="18"/>
      <c r="OU52" s="18"/>
      <c r="OV52" s="18"/>
      <c r="OW52" s="18"/>
      <c r="OX52" s="18"/>
      <c r="OY52" s="18"/>
      <c r="OZ52" s="18"/>
      <c r="PA52" s="18"/>
      <c r="PB52" s="18"/>
      <c r="PC52" s="18"/>
      <c r="PD52" s="18"/>
      <c r="PE52" s="18"/>
      <c r="PF52" s="18"/>
      <c r="PG52" s="18"/>
      <c r="PH52" s="18"/>
      <c r="PI52" s="18"/>
      <c r="PJ52" s="18"/>
      <c r="PK52" s="18"/>
      <c r="PL52" s="18"/>
      <c r="PM52" s="18"/>
      <c r="PN52" s="18"/>
      <c r="PO52" s="18"/>
      <c r="PP52" s="18"/>
      <c r="PQ52" s="18"/>
      <c r="PR52" s="18"/>
      <c r="PS52" s="18"/>
      <c r="PT52" s="18"/>
      <c r="PU52" s="18"/>
      <c r="PV52" s="18"/>
      <c r="PW52" s="18"/>
      <c r="PX52" s="18"/>
      <c r="PY52" s="18"/>
      <c r="PZ52" s="18"/>
      <c r="QA52" s="18"/>
      <c r="QB52" s="18"/>
      <c r="QC52" s="18"/>
      <c r="QD52" s="18"/>
      <c r="QE52" s="18"/>
      <c r="QF52" s="18"/>
      <c r="QG52" s="18"/>
      <c r="QH52" s="18"/>
      <c r="QI52" s="18"/>
      <c r="QJ52" s="18"/>
      <c r="QK52" s="18"/>
      <c r="QL52" s="18"/>
      <c r="QM52" s="18"/>
      <c r="QN52" s="18"/>
      <c r="QO52" s="18"/>
      <c r="QP52" s="18"/>
      <c r="QQ52" s="18"/>
      <c r="QR52" s="18"/>
      <c r="QS52" s="18"/>
      <c r="QT52" s="18"/>
      <c r="QU52" s="18"/>
      <c r="QV52" s="18"/>
      <c r="QW52" s="18"/>
      <c r="QX52" s="18"/>
      <c r="QY52" s="18"/>
      <c r="QZ52" s="18"/>
      <c r="RA52" s="18"/>
      <c r="RB52" s="18"/>
      <c r="RC52" s="18"/>
      <c r="RD52" s="18"/>
      <c r="RE52" s="18"/>
      <c r="RF52" s="18"/>
      <c r="RG52" s="18"/>
      <c r="RH52" s="18"/>
      <c r="RI52" s="18"/>
      <c r="RJ52" s="18"/>
      <c r="RK52" s="18"/>
      <c r="RL52" s="18"/>
      <c r="RM52" s="18"/>
      <c r="RN52" s="18"/>
      <c r="RO52" s="18"/>
      <c r="RP52" s="18"/>
      <c r="RQ52" s="18"/>
      <c r="RR52" s="18"/>
      <c r="RS52" s="18"/>
      <c r="RT52" s="18"/>
      <c r="RU52" s="18"/>
      <c r="RV52" s="18"/>
      <c r="RW52" s="18"/>
      <c r="RX52" s="18"/>
      <c r="RY52" s="18"/>
      <c r="RZ52" s="18"/>
      <c r="SA52" s="18"/>
      <c r="SB52" s="18"/>
      <c r="SC52" s="18"/>
      <c r="SD52" s="18"/>
      <c r="SE52" s="18"/>
      <c r="SF52" s="18"/>
      <c r="SG52" s="18"/>
      <c r="SH52" s="18"/>
      <c r="SI52" s="18"/>
      <c r="SJ52" s="18"/>
      <c r="SK52" s="18"/>
      <c r="SL52" s="18"/>
      <c r="SM52" s="18"/>
      <c r="SN52" s="18"/>
      <c r="SO52" s="18"/>
      <c r="SP52" s="18"/>
      <c r="SQ52" s="18"/>
      <c r="SR52" s="18"/>
      <c r="SS52" s="18"/>
      <c r="ST52" s="18"/>
      <c r="SU52" s="18"/>
      <c r="SV52" s="18"/>
      <c r="SW52" s="18"/>
      <c r="SX52" s="18"/>
      <c r="SY52" s="18"/>
      <c r="SZ52" s="18"/>
      <c r="TA52" s="18"/>
      <c r="TB52" s="18"/>
      <c r="TC52" s="18"/>
      <c r="TD52" s="18"/>
      <c r="TE52" s="18"/>
      <c r="TF52" s="18"/>
      <c r="TG52" s="18"/>
      <c r="TH52" s="18"/>
      <c r="TI52" s="18"/>
      <c r="TJ52" s="18"/>
      <c r="TK52" s="18"/>
      <c r="TL52" s="18"/>
      <c r="TM52" s="18"/>
      <c r="TN52" s="18"/>
      <c r="TO52" s="18"/>
      <c r="TP52" s="18"/>
      <c r="TQ52" s="18"/>
      <c r="TR52" s="18"/>
      <c r="TS52" s="18"/>
      <c r="TT52" s="18"/>
      <c r="TU52" s="18"/>
      <c r="TV52" s="18"/>
      <c r="TW52" s="18"/>
      <c r="TX52" s="18"/>
      <c r="TY52" s="18"/>
      <c r="TZ52" s="18"/>
      <c r="UA52" s="18"/>
      <c r="UB52" s="18"/>
      <c r="UC52" s="18"/>
      <c r="UD52" s="18"/>
      <c r="UE52" s="18"/>
      <c r="UF52" s="18"/>
      <c r="UG52" s="18"/>
      <c r="UH52" s="18"/>
      <c r="UI52" s="18"/>
      <c r="UJ52" s="18"/>
      <c r="UK52" s="18"/>
      <c r="UL52" s="18"/>
      <c r="UM52" s="18"/>
      <c r="UN52" s="18"/>
      <c r="UO52" s="18"/>
      <c r="UP52" s="18"/>
      <c r="UQ52" s="18"/>
      <c r="UR52" s="18"/>
      <c r="US52" s="18"/>
      <c r="UT52" s="18"/>
      <c r="UU52" s="18"/>
      <c r="UV52" s="18"/>
      <c r="UW52" s="18"/>
      <c r="UX52" s="18"/>
      <c r="UY52" s="18"/>
      <c r="UZ52" s="18"/>
      <c r="VA52" s="18"/>
      <c r="VB52" s="18"/>
      <c r="VC52" s="18"/>
      <c r="VD52" s="18"/>
      <c r="VE52" s="18"/>
      <c r="VF52" s="18"/>
      <c r="VG52" s="18"/>
      <c r="VH52" s="18"/>
      <c r="VI52" s="18"/>
      <c r="VJ52" s="18"/>
      <c r="VK52" s="18"/>
      <c r="VL52" s="18"/>
      <c r="VM52" s="18"/>
      <c r="VN52" s="18"/>
      <c r="VO52" s="18"/>
      <c r="VP52" s="18"/>
      <c r="VQ52" s="18"/>
      <c r="VR52" s="18"/>
      <c r="VS52" s="18"/>
      <c r="VT52" s="18"/>
      <c r="VU52" s="18"/>
      <c r="VV52" s="18"/>
      <c r="VW52" s="18"/>
      <c r="VX52" s="18"/>
      <c r="VY52" s="18"/>
      <c r="VZ52" s="18"/>
      <c r="WA52" s="18"/>
      <c r="WB52" s="18"/>
      <c r="WC52" s="18"/>
      <c r="WD52" s="18"/>
      <c r="WE52" s="18"/>
      <c r="WF52" s="18"/>
      <c r="WG52" s="18"/>
      <c r="WH52" s="18"/>
      <c r="WI52" s="18"/>
      <c r="WJ52" s="18"/>
      <c r="WK52" s="18"/>
      <c r="WL52" s="18"/>
      <c r="WM52" s="18"/>
      <c r="WN52" s="18"/>
      <c r="WO52" s="18"/>
      <c r="WP52" s="18"/>
      <c r="WQ52" s="18"/>
      <c r="WR52" s="18"/>
      <c r="WS52" s="18"/>
      <c r="WT52" s="18"/>
      <c r="WU52" s="18"/>
      <c r="WV52" s="18"/>
      <c r="WW52" s="18"/>
      <c r="WX52" s="18"/>
      <c r="WY52" s="18"/>
      <c r="WZ52" s="18"/>
      <c r="XA52" s="18"/>
      <c r="XB52" s="18"/>
      <c r="XC52" s="18"/>
      <c r="XD52" s="18"/>
      <c r="XE52" s="18"/>
      <c r="XF52" s="18"/>
      <c r="XG52" s="18"/>
      <c r="XH52" s="18"/>
      <c r="XI52" s="18"/>
      <c r="XJ52" s="18"/>
      <c r="XK52" s="18"/>
      <c r="XL52" s="18"/>
      <c r="XM52" s="18"/>
      <c r="XN52" s="18"/>
      <c r="XO52" s="18"/>
      <c r="XP52" s="18"/>
      <c r="XQ52" s="18"/>
      <c r="XR52" s="18"/>
      <c r="XS52" s="18"/>
      <c r="XT52" s="18"/>
      <c r="XU52" s="18"/>
      <c r="XV52" s="18"/>
      <c r="XW52" s="18"/>
      <c r="XX52" s="18"/>
      <c r="XY52" s="18"/>
      <c r="XZ52" s="18"/>
      <c r="YA52" s="18"/>
      <c r="YB52" s="18"/>
      <c r="YC52" s="18"/>
      <c r="YD52" s="18"/>
      <c r="YE52" s="18"/>
      <c r="YF52" s="18"/>
      <c r="YG52" s="18"/>
      <c r="YH52" s="18"/>
      <c r="YI52" s="18"/>
      <c r="YJ52" s="18"/>
      <c r="YK52" s="18"/>
      <c r="YL52" s="18"/>
      <c r="YM52" s="18"/>
      <c r="YN52" s="18"/>
      <c r="YO52" s="18"/>
      <c r="YP52" s="18"/>
      <c r="YQ52" s="18"/>
      <c r="YR52" s="18"/>
      <c r="YS52" s="18"/>
      <c r="YT52" s="18"/>
      <c r="YU52" s="18"/>
      <c r="YV52" s="18"/>
      <c r="YW52" s="18"/>
      <c r="YX52" s="18"/>
      <c r="YY52" s="18"/>
      <c r="YZ52" s="18"/>
      <c r="ZA52" s="18"/>
      <c r="ZB52" s="18"/>
      <c r="ZC52" s="18"/>
      <c r="ZD52" s="18"/>
      <c r="ZE52" s="18"/>
      <c r="ZF52" s="18"/>
      <c r="ZG52" s="18"/>
      <c r="ZH52" s="18"/>
      <c r="ZI52" s="18"/>
      <c r="ZJ52" s="18"/>
      <c r="ZK52" s="18"/>
      <c r="ZL52" s="18"/>
      <c r="ZM52" s="18"/>
      <c r="ZN52" s="18"/>
      <c r="ZO52" s="18"/>
      <c r="ZP52" s="18"/>
      <c r="ZQ52" s="18"/>
      <c r="ZR52" s="18"/>
      <c r="ZS52" s="18"/>
      <c r="ZT52" s="18"/>
      <c r="ZU52" s="18"/>
      <c r="ZV52" s="18"/>
      <c r="ZW52" s="18"/>
      <c r="ZX52" s="18"/>
      <c r="ZY52" s="18"/>
      <c r="ZZ52" s="18"/>
      <c r="AAA52" s="18"/>
      <c r="AAB52" s="18"/>
      <c r="AAC52" s="18"/>
      <c r="AAD52" s="18"/>
      <c r="AAE52" s="18"/>
      <c r="AAF52" s="18"/>
      <c r="AAG52" s="18"/>
      <c r="AAH52" s="18"/>
      <c r="AAI52" s="18"/>
      <c r="AAJ52" s="18"/>
      <c r="AAK52" s="18"/>
      <c r="AAL52" s="18"/>
      <c r="AAM52" s="18"/>
      <c r="AAN52" s="18"/>
      <c r="AAO52" s="18"/>
      <c r="AAP52" s="18"/>
      <c r="AAQ52" s="18"/>
      <c r="AAR52" s="18"/>
      <c r="AAS52" s="18"/>
      <c r="AAT52" s="18"/>
      <c r="AAU52" s="18"/>
      <c r="AAV52" s="18"/>
      <c r="AAW52" s="18"/>
      <c r="AAX52" s="18"/>
      <c r="AAY52" s="18"/>
      <c r="AAZ52" s="18"/>
      <c r="ABA52" s="18"/>
      <c r="ABB52" s="18"/>
      <c r="ABC52" s="18"/>
      <c r="ABD52" s="18"/>
      <c r="ABE52" s="18"/>
      <c r="ABF52" s="18"/>
      <c r="ABG52" s="18"/>
      <c r="ABH52" s="18"/>
      <c r="ABI52" s="18"/>
      <c r="ABJ52" s="18"/>
      <c r="ABK52" s="18"/>
      <c r="ABL52" s="18"/>
      <c r="ABM52" s="18"/>
      <c r="ABN52" s="18"/>
      <c r="ABO52" s="18"/>
      <c r="ABP52" s="18"/>
      <c r="ABQ52" s="18"/>
      <c r="ABR52" s="18"/>
      <c r="ABS52" s="18"/>
      <c r="ABT52" s="18"/>
      <c r="ABU52" s="18"/>
      <c r="ABV52" s="18"/>
      <c r="ABW52" s="18"/>
      <c r="ABX52" s="18"/>
      <c r="ABY52" s="18"/>
      <c r="ABZ52" s="18"/>
      <c r="ACA52" s="18"/>
      <c r="ACB52" s="18"/>
      <c r="ACC52" s="18"/>
      <c r="ACD52" s="18"/>
      <c r="ACE52" s="18"/>
      <c r="ACF52" s="18"/>
      <c r="ACG52" s="18"/>
      <c r="ACH52" s="18"/>
      <c r="ACI52" s="18"/>
      <c r="ACJ52" s="18"/>
      <c r="ACK52" s="18"/>
      <c r="ACL52" s="18"/>
      <c r="ACM52" s="18"/>
      <c r="ACN52" s="18"/>
      <c r="ACO52" s="18"/>
      <c r="ACP52" s="18"/>
      <c r="ACQ52" s="18"/>
      <c r="ACR52" s="18"/>
      <c r="ACS52" s="18"/>
      <c r="ACT52" s="18"/>
      <c r="ACU52" s="18"/>
      <c r="ACV52" s="18"/>
      <c r="ACW52" s="18"/>
      <c r="ACX52" s="18"/>
      <c r="ACY52" s="18"/>
      <c r="ACZ52" s="18"/>
      <c r="ADA52" s="18"/>
      <c r="ADB52" s="18"/>
      <c r="ADC52" s="18"/>
      <c r="ADD52" s="18"/>
      <c r="ADE52" s="18"/>
      <c r="ADF52" s="18"/>
      <c r="ADG52" s="18"/>
      <c r="ADH52" s="18"/>
      <c r="ADI52" s="18"/>
      <c r="ADJ52" s="18"/>
      <c r="ADK52" s="18"/>
      <c r="ADL52" s="18"/>
      <c r="ADM52" s="18"/>
      <c r="ADN52" s="18"/>
      <c r="ADO52" s="18"/>
      <c r="ADP52" s="18"/>
      <c r="ADQ52" s="18"/>
      <c r="ADR52" s="18"/>
      <c r="ADS52" s="18"/>
      <c r="ADT52" s="18"/>
      <c r="ADU52" s="18"/>
      <c r="ADV52" s="18"/>
      <c r="ADW52" s="18"/>
      <c r="ADX52" s="18"/>
      <c r="ADY52" s="18"/>
      <c r="ADZ52" s="18"/>
      <c r="AEA52" s="18"/>
      <c r="AEB52" s="18"/>
      <c r="AEC52" s="18"/>
      <c r="AED52" s="18"/>
      <c r="AEE52" s="18"/>
      <c r="AEF52" s="18"/>
      <c r="AEG52" s="18"/>
      <c r="AEH52" s="18"/>
      <c r="AEI52" s="18"/>
      <c r="AEJ52" s="18"/>
      <c r="AEK52" s="18"/>
      <c r="AEL52" s="18"/>
      <c r="AEM52" s="18"/>
      <c r="AEN52" s="18"/>
      <c r="AEO52" s="18"/>
      <c r="AEP52" s="18"/>
      <c r="AEQ52" s="18"/>
      <c r="AER52" s="18"/>
      <c r="AES52" s="18"/>
      <c r="AET52" s="18"/>
      <c r="AEU52" s="18"/>
      <c r="AEV52" s="18"/>
      <c r="AEW52" s="18"/>
      <c r="AEX52" s="18"/>
      <c r="AEY52" s="18"/>
      <c r="AEZ52" s="18"/>
      <c r="AFA52" s="18"/>
      <c r="AFB52" s="18"/>
      <c r="AFC52" s="18"/>
      <c r="AFD52" s="18"/>
      <c r="AFE52" s="18"/>
      <c r="AFF52" s="18"/>
      <c r="AFG52" s="18"/>
      <c r="AFH52" s="18"/>
      <c r="AFI52" s="18"/>
      <c r="AFJ52" s="18"/>
      <c r="AFK52" s="18"/>
      <c r="AFL52" s="18"/>
      <c r="AFM52" s="18"/>
      <c r="AFN52" s="18"/>
      <c r="AFO52" s="18"/>
      <c r="AFP52" s="18"/>
      <c r="AFQ52" s="18"/>
      <c r="AFR52" s="18"/>
      <c r="AFS52" s="18"/>
      <c r="AFT52" s="18"/>
      <c r="AFU52" s="18"/>
      <c r="AFV52" s="18"/>
      <c r="AFW52" s="18"/>
      <c r="AFX52" s="18"/>
      <c r="AFY52" s="18"/>
      <c r="AFZ52" s="18"/>
      <c r="AGA52" s="18"/>
      <c r="AGB52" s="18"/>
      <c r="AGC52" s="18"/>
      <c r="AGD52" s="18"/>
      <c r="AGE52" s="18"/>
      <c r="AGF52" s="18"/>
      <c r="AGG52" s="18"/>
      <c r="AGH52" s="18"/>
      <c r="AGI52" s="18"/>
      <c r="AGJ52" s="18"/>
      <c r="AGK52" s="18"/>
      <c r="AGL52" s="18"/>
      <c r="AGM52" s="18"/>
      <c r="AGN52" s="18"/>
      <c r="AGO52" s="18"/>
      <c r="AGP52" s="18"/>
      <c r="AGQ52" s="18"/>
      <c r="AGR52" s="18"/>
      <c r="AGS52" s="18"/>
      <c r="AGT52" s="18"/>
      <c r="AGU52" s="18"/>
      <c r="AGV52" s="18"/>
      <c r="AGW52" s="18"/>
      <c r="AGX52" s="18"/>
      <c r="AGY52" s="18"/>
      <c r="AGZ52" s="18"/>
      <c r="AHA52" s="18"/>
      <c r="AHB52" s="18"/>
      <c r="AHC52" s="18"/>
      <c r="AHD52" s="18"/>
      <c r="AHE52" s="18"/>
      <c r="AHF52" s="18"/>
      <c r="AHG52" s="18"/>
      <c r="AHH52" s="18"/>
      <c r="AHI52" s="18"/>
      <c r="AHJ52" s="18"/>
      <c r="AHK52" s="18"/>
      <c r="AHL52" s="18"/>
      <c r="AHM52" s="18"/>
      <c r="AHN52" s="18"/>
      <c r="AHO52" s="18"/>
      <c r="AHP52" s="18"/>
      <c r="AHQ52" s="18"/>
      <c r="AHR52" s="18"/>
      <c r="AHS52" s="18"/>
      <c r="AHT52" s="18"/>
      <c r="AHU52" s="18"/>
      <c r="AHV52" s="18"/>
      <c r="AHW52" s="18"/>
      <c r="AHX52" s="18"/>
      <c r="AHY52" s="18"/>
      <c r="AHZ52" s="18"/>
      <c r="AIA52" s="18"/>
      <c r="AIB52" s="18"/>
      <c r="AIC52" s="18"/>
      <c r="AID52" s="18"/>
      <c r="AIE52" s="18"/>
      <c r="AIF52" s="18"/>
      <c r="AIG52" s="18"/>
      <c r="AIH52" s="18"/>
      <c r="AII52" s="18"/>
      <c r="AIJ52" s="18"/>
      <c r="AIK52" s="18"/>
      <c r="AIL52" s="18"/>
      <c r="AIM52" s="18"/>
      <c r="AIN52" s="18"/>
      <c r="AIO52" s="18"/>
      <c r="AIP52" s="18"/>
      <c r="AIQ52" s="18"/>
      <c r="AIR52" s="18"/>
      <c r="AIS52" s="18"/>
      <c r="AIT52" s="18"/>
      <c r="AIU52" s="18"/>
      <c r="AIV52" s="18"/>
      <c r="AIW52" s="18"/>
      <c r="AIX52" s="18"/>
      <c r="AIY52" s="18"/>
      <c r="AIZ52" s="18"/>
      <c r="AJA52" s="18"/>
      <c r="AJB52" s="18"/>
      <c r="AJC52" s="18"/>
      <c r="AJD52" s="18"/>
      <c r="AJE52" s="18"/>
      <c r="AJF52" s="18"/>
      <c r="AJG52" s="18"/>
      <c r="AJH52" s="18"/>
      <c r="AJI52" s="18"/>
      <c r="AJJ52" s="18"/>
      <c r="AJK52" s="18"/>
      <c r="AJL52" s="18"/>
      <c r="AJM52" s="18"/>
      <c r="AJN52" s="18"/>
      <c r="AJO52" s="18"/>
      <c r="AJP52" s="18"/>
      <c r="AJQ52" s="18"/>
      <c r="AJR52" s="18"/>
      <c r="AJS52" s="18"/>
      <c r="AJT52" s="18"/>
      <c r="AJU52" s="18"/>
      <c r="AJV52" s="18"/>
      <c r="AJW52" s="18"/>
      <c r="AJX52" s="18"/>
      <c r="AJY52" s="18"/>
      <c r="AJZ52" s="18"/>
      <c r="AKA52" s="18"/>
      <c r="AKB52" s="18"/>
      <c r="AKC52" s="18"/>
      <c r="AKD52" s="18"/>
      <c r="AKE52" s="18"/>
      <c r="AKF52" s="18"/>
      <c r="AKG52" s="18"/>
      <c r="AKH52" s="18"/>
      <c r="AKI52" s="18"/>
      <c r="AKJ52" s="18"/>
      <c r="AKK52" s="18"/>
      <c r="AKL52" s="18"/>
      <c r="AKM52" s="18"/>
      <c r="AKN52" s="18"/>
      <c r="AKO52" s="18"/>
      <c r="AKP52" s="18"/>
      <c r="AKQ52" s="18"/>
      <c r="AKR52" s="18"/>
      <c r="AKS52" s="18"/>
      <c r="AKT52" s="18"/>
      <c r="AKU52" s="18"/>
      <c r="AKV52" s="18"/>
      <c r="AKW52" s="18"/>
      <c r="AKX52" s="18"/>
      <c r="AKY52" s="18"/>
      <c r="AKZ52" s="18"/>
      <c r="ALA52" s="18"/>
      <c r="ALB52" s="18"/>
      <c r="ALC52" s="18"/>
      <c r="ALD52" s="18"/>
      <c r="ALE52" s="18"/>
      <c r="ALF52" s="18"/>
      <c r="ALG52" s="18"/>
      <c r="ALH52" s="18"/>
      <c r="ALI52" s="18"/>
      <c r="ALJ52" s="18"/>
      <c r="ALK52" s="18"/>
      <c r="ALL52" s="18"/>
      <c r="ALM52" s="18"/>
      <c r="ALN52" s="18"/>
      <c r="ALO52" s="18"/>
      <c r="ALP52" s="18"/>
      <c r="ALQ52" s="18"/>
      <c r="ALR52" s="18"/>
      <c r="ALS52" s="18"/>
      <c r="ALT52" s="18"/>
      <c r="ALU52" s="18"/>
      <c r="ALV52" s="18"/>
      <c r="ALW52" s="18"/>
      <c r="ALX52" s="18"/>
      <c r="ALY52" s="18"/>
      <c r="ALZ52" s="18"/>
      <c r="AMA52" s="18"/>
      <c r="AMB52" s="18"/>
      <c r="AMC52" s="18"/>
      <c r="AMD52" s="18"/>
      <c r="AME52" s="18"/>
      <c r="AMF52" s="18"/>
      <c r="AMG52" s="18"/>
      <c r="AMH52" s="18"/>
      <c r="AMI52" s="18"/>
      <c r="AMJ52" s="18"/>
      <c r="AMK52" s="18"/>
      <c r="AML52" s="18"/>
      <c r="AMM52" s="18"/>
      <c r="AMN52" s="18"/>
      <c r="AMO52" s="18"/>
      <c r="AMP52" s="18"/>
      <c r="AMQ52" s="18"/>
      <c r="AMR52" s="18"/>
      <c r="AMS52" s="18"/>
      <c r="AMT52" s="18"/>
      <c r="AMU52" s="18"/>
      <c r="AMV52" s="18"/>
      <c r="AMW52" s="18"/>
      <c r="AMX52" s="18"/>
      <c r="AMY52" s="18"/>
      <c r="AMZ52" s="18"/>
      <c r="ANA52" s="18"/>
      <c r="ANB52" s="18"/>
      <c r="ANC52" s="18"/>
      <c r="AND52" s="18"/>
      <c r="ANE52" s="18"/>
      <c r="ANF52" s="18"/>
      <c r="ANG52" s="18"/>
      <c r="ANH52" s="18"/>
      <c r="ANI52" s="18"/>
      <c r="ANJ52" s="18"/>
      <c r="ANK52" s="18"/>
      <c r="ANL52" s="18"/>
      <c r="ANM52" s="18"/>
      <c r="ANN52" s="18"/>
      <c r="ANO52" s="18"/>
      <c r="ANP52" s="18"/>
      <c r="ANQ52" s="18"/>
      <c r="ANR52" s="18"/>
      <c r="ANS52" s="18"/>
      <c r="ANT52" s="18"/>
      <c r="ANU52" s="18"/>
      <c r="ANV52" s="18"/>
      <c r="ANW52" s="18"/>
      <c r="ANX52" s="18"/>
      <c r="ANY52" s="18"/>
      <c r="ANZ52" s="18"/>
      <c r="AOA52" s="18"/>
      <c r="AOB52" s="18"/>
      <c r="AOC52" s="18"/>
      <c r="AOD52" s="18"/>
      <c r="AOE52" s="18"/>
      <c r="AOF52" s="18"/>
      <c r="AOG52" s="18"/>
      <c r="AOH52" s="18"/>
      <c r="AOI52" s="18"/>
      <c r="AOJ52" s="18"/>
      <c r="AOK52" s="18"/>
      <c r="AOL52" s="18"/>
      <c r="AOM52" s="18"/>
      <c r="AON52" s="18"/>
      <c r="AOO52" s="18"/>
      <c r="AOP52" s="18"/>
      <c r="AOQ52" s="18"/>
      <c r="AOR52" s="18"/>
      <c r="AOS52" s="18"/>
      <c r="AOT52" s="18"/>
      <c r="AOU52" s="18"/>
      <c r="AOV52" s="18"/>
      <c r="AOW52" s="18"/>
      <c r="AOX52" s="18"/>
      <c r="AOY52" s="18"/>
      <c r="AOZ52" s="18"/>
      <c r="APA52" s="18"/>
      <c r="APB52" s="18"/>
      <c r="APC52" s="18"/>
      <c r="APD52" s="18"/>
      <c r="APE52" s="18"/>
      <c r="APF52" s="18"/>
      <c r="APG52" s="18"/>
      <c r="APH52" s="18"/>
      <c r="API52" s="18"/>
      <c r="APJ52" s="18"/>
      <c r="APK52" s="18"/>
      <c r="APL52" s="18"/>
      <c r="APM52" s="18"/>
      <c r="APN52" s="18"/>
      <c r="APO52" s="18"/>
      <c r="APP52" s="18"/>
      <c r="APQ52" s="18"/>
      <c r="APR52" s="18"/>
      <c r="APS52" s="18"/>
      <c r="APT52" s="18"/>
      <c r="APU52" s="18"/>
      <c r="APV52" s="18"/>
      <c r="APW52" s="18"/>
      <c r="APX52" s="18"/>
      <c r="APY52" s="18"/>
      <c r="APZ52" s="18"/>
      <c r="AQA52" s="18"/>
      <c r="AQB52" s="18"/>
      <c r="AQC52" s="18"/>
      <c r="AQD52" s="18"/>
      <c r="AQE52" s="18"/>
      <c r="AQF52" s="18"/>
      <c r="AQG52" s="18"/>
      <c r="AQH52" s="18"/>
      <c r="AQI52" s="18"/>
      <c r="AQJ52" s="18"/>
      <c r="AQK52" s="18"/>
      <c r="AQL52" s="18"/>
      <c r="AQM52" s="18"/>
      <c r="AQN52" s="18"/>
      <c r="AQO52" s="18"/>
      <c r="AQP52" s="18"/>
      <c r="AQQ52" s="18"/>
      <c r="AQR52" s="18"/>
      <c r="AQS52" s="18"/>
      <c r="AQT52" s="18"/>
      <c r="AQU52" s="18"/>
      <c r="AQV52" s="18"/>
      <c r="AQW52" s="18"/>
      <c r="AQX52" s="18"/>
      <c r="AQY52" s="18"/>
      <c r="AQZ52" s="18"/>
      <c r="ARA52" s="18"/>
      <c r="ARB52" s="18"/>
      <c r="ARC52" s="18"/>
      <c r="ARD52" s="18"/>
      <c r="ARE52" s="18"/>
      <c r="ARF52" s="18"/>
      <c r="ARG52" s="18"/>
      <c r="ARH52" s="18"/>
      <c r="ARI52" s="18"/>
      <c r="ARJ52" s="18"/>
      <c r="ARK52" s="18"/>
      <c r="ARL52" s="18"/>
      <c r="ARM52" s="18"/>
      <c r="ARN52" s="18"/>
      <c r="ARO52" s="18"/>
      <c r="ARP52" s="18"/>
      <c r="ARQ52" s="18"/>
      <c r="ARR52" s="18"/>
      <c r="ARS52" s="18"/>
      <c r="ART52" s="18"/>
      <c r="ARU52" s="18"/>
      <c r="ARV52" s="18"/>
      <c r="ARW52" s="18"/>
      <c r="ARX52" s="18"/>
      <c r="ARY52" s="18"/>
      <c r="ARZ52" s="18"/>
      <c r="ASA52" s="18"/>
      <c r="ASB52" s="18"/>
      <c r="ASC52" s="18"/>
      <c r="ASD52" s="18"/>
      <c r="ASE52" s="18"/>
      <c r="ASF52" s="18"/>
      <c r="ASG52" s="18"/>
      <c r="ASH52" s="18"/>
      <c r="ASI52" s="18"/>
      <c r="ASJ52" s="18"/>
      <c r="ASK52" s="18"/>
      <c r="ASL52" s="18"/>
      <c r="ASM52" s="18"/>
      <c r="ASN52" s="18"/>
      <c r="ASO52" s="18"/>
      <c r="ASP52" s="18"/>
      <c r="ASQ52" s="18"/>
      <c r="ASR52" s="18"/>
      <c r="ASS52" s="18"/>
      <c r="AST52" s="18"/>
      <c r="ASU52" s="18"/>
      <c r="ASV52" s="18"/>
      <c r="ASW52" s="18"/>
      <c r="ASX52" s="18"/>
      <c r="ASY52" s="18"/>
      <c r="ASZ52" s="18"/>
      <c r="ATA52" s="18"/>
      <c r="ATB52" s="18"/>
      <c r="ATC52" s="18"/>
      <c r="ATD52" s="18"/>
      <c r="ATE52" s="18"/>
      <c r="ATF52" s="18"/>
      <c r="ATG52" s="18"/>
      <c r="ATH52" s="18"/>
      <c r="ATI52" s="18"/>
      <c r="ATJ52" s="18"/>
      <c r="ATK52" s="18"/>
      <c r="ATL52" s="18"/>
      <c r="ATM52" s="18"/>
      <c r="ATN52" s="18"/>
      <c r="ATO52" s="18"/>
      <c r="ATP52" s="18"/>
      <c r="ATQ52" s="18"/>
      <c r="ATR52" s="18"/>
      <c r="ATS52" s="18"/>
      <c r="ATT52" s="18"/>
      <c r="ATU52" s="18"/>
      <c r="ATV52" s="18"/>
      <c r="ATW52" s="18"/>
      <c r="ATX52" s="18"/>
      <c r="ATY52" s="18"/>
      <c r="ATZ52" s="18"/>
      <c r="AUA52" s="18"/>
      <c r="AUB52" s="18"/>
      <c r="AUC52" s="18"/>
      <c r="AUD52" s="18"/>
      <c r="AUE52" s="18"/>
      <c r="AUF52" s="18"/>
      <c r="AUG52" s="18"/>
      <c r="AUH52" s="18"/>
      <c r="AUI52" s="18"/>
      <c r="AUJ52" s="18"/>
      <c r="AUK52" s="18"/>
      <c r="AUL52" s="18"/>
      <c r="AUM52" s="18"/>
      <c r="AUN52" s="18"/>
      <c r="AUO52" s="18"/>
      <c r="AUP52" s="18"/>
      <c r="AUQ52" s="18"/>
      <c r="AUR52" s="18"/>
      <c r="AUS52" s="18"/>
      <c r="AUT52" s="18"/>
      <c r="AUU52" s="18"/>
      <c r="AUV52" s="18"/>
      <c r="AUW52" s="18"/>
      <c r="AUX52" s="18"/>
      <c r="AUY52" s="18"/>
      <c r="AUZ52" s="18"/>
      <c r="AVA52" s="18"/>
      <c r="AVB52" s="18"/>
      <c r="AVC52" s="18"/>
      <c r="AVD52" s="18"/>
      <c r="AVE52" s="18"/>
      <c r="AVF52" s="18"/>
      <c r="AVG52" s="18"/>
      <c r="AVH52" s="18"/>
      <c r="AVI52" s="18"/>
      <c r="AVJ52" s="18"/>
      <c r="AVK52" s="18"/>
      <c r="AVL52" s="18"/>
      <c r="AVM52" s="18"/>
      <c r="AVN52" s="18"/>
      <c r="AVO52" s="18"/>
      <c r="AVP52" s="18"/>
      <c r="AVQ52" s="18"/>
      <c r="AVR52" s="18"/>
      <c r="AVS52" s="18"/>
      <c r="AVT52" s="18"/>
      <c r="AVU52" s="18"/>
      <c r="AVV52" s="18"/>
      <c r="AVW52" s="18"/>
      <c r="AVX52" s="18"/>
      <c r="AVY52" s="18"/>
      <c r="AVZ52" s="18"/>
      <c r="AWA52" s="18"/>
      <c r="AWB52" s="18"/>
      <c r="AWC52" s="18"/>
      <c r="AWD52" s="18"/>
      <c r="AWE52" s="18"/>
      <c r="AWF52" s="18"/>
      <c r="AWG52" s="18"/>
      <c r="AWH52" s="18"/>
      <c r="AWI52" s="18"/>
      <c r="AWJ52" s="18"/>
      <c r="AWK52" s="18"/>
      <c r="AWL52" s="18"/>
      <c r="AWM52" s="18"/>
      <c r="AWN52" s="18"/>
      <c r="AWO52" s="18"/>
      <c r="AWP52" s="18"/>
      <c r="AWQ52" s="18"/>
      <c r="AWR52" s="18"/>
      <c r="AWS52" s="18"/>
      <c r="AWT52" s="18"/>
      <c r="AWU52" s="18"/>
      <c r="AWV52" s="18"/>
      <c r="AWW52" s="18"/>
      <c r="AWX52" s="18"/>
      <c r="AWY52" s="18"/>
      <c r="AWZ52" s="18"/>
      <c r="AXA52" s="18"/>
      <c r="AXB52" s="18"/>
      <c r="AXC52" s="18"/>
      <c r="AXD52" s="18"/>
      <c r="AXE52" s="18"/>
      <c r="AXF52" s="18"/>
      <c r="AXG52" s="18"/>
      <c r="AXH52" s="18"/>
      <c r="AXI52" s="18"/>
      <c r="AXJ52" s="18"/>
      <c r="AXK52" s="18"/>
      <c r="AXL52" s="18"/>
      <c r="AXM52" s="18"/>
      <c r="AXN52" s="18"/>
      <c r="AXO52" s="18"/>
      <c r="AXP52" s="18"/>
      <c r="AXQ52" s="18"/>
      <c r="AXR52" s="18"/>
      <c r="AXS52" s="18"/>
      <c r="AXT52" s="18"/>
      <c r="AXU52" s="18"/>
      <c r="AXV52" s="18"/>
      <c r="AXW52" s="18"/>
      <c r="AXX52" s="18"/>
      <c r="AXY52" s="18"/>
      <c r="AXZ52" s="18"/>
      <c r="AYA52" s="18"/>
      <c r="AYB52" s="18"/>
      <c r="AYC52" s="18"/>
      <c r="AYD52" s="18"/>
      <c r="AYE52" s="18"/>
      <c r="AYF52" s="18"/>
      <c r="AYG52" s="18"/>
      <c r="AYH52" s="18"/>
      <c r="AYI52" s="18"/>
      <c r="AYJ52" s="18"/>
      <c r="AYK52" s="18"/>
      <c r="AYL52" s="18"/>
      <c r="AYM52" s="18"/>
      <c r="AYN52" s="18"/>
      <c r="AYO52" s="18"/>
      <c r="AYP52" s="18"/>
      <c r="AYQ52" s="18"/>
      <c r="AYR52" s="18"/>
      <c r="AYS52" s="18"/>
      <c r="AYT52" s="18"/>
      <c r="AYU52" s="18"/>
      <c r="AYV52" s="18"/>
      <c r="AYW52" s="18"/>
      <c r="AYX52" s="18"/>
      <c r="AYY52" s="18"/>
      <c r="AYZ52" s="18"/>
      <c r="AZA52" s="18"/>
      <c r="AZB52" s="18"/>
      <c r="AZC52" s="18"/>
      <c r="AZD52" s="18"/>
      <c r="AZE52" s="18"/>
      <c r="AZF52" s="18"/>
      <c r="AZG52" s="18"/>
      <c r="AZH52" s="18"/>
      <c r="AZI52" s="18"/>
      <c r="AZJ52" s="18"/>
      <c r="AZK52" s="18"/>
      <c r="AZL52" s="18"/>
      <c r="AZM52" s="18"/>
      <c r="AZN52" s="18"/>
      <c r="AZO52" s="18"/>
      <c r="AZP52" s="18"/>
      <c r="AZQ52" s="18"/>
      <c r="AZR52" s="18"/>
      <c r="AZS52" s="18"/>
      <c r="AZT52" s="18"/>
      <c r="AZU52" s="18"/>
      <c r="AZV52" s="18"/>
      <c r="AZW52" s="18"/>
      <c r="AZX52" s="18"/>
      <c r="AZY52" s="18"/>
      <c r="AZZ52" s="18"/>
      <c r="BAA52" s="18"/>
      <c r="BAB52" s="18"/>
      <c r="BAC52" s="18"/>
      <c r="BAD52" s="18"/>
      <c r="BAE52" s="18"/>
      <c r="BAF52" s="18"/>
      <c r="BAG52" s="18"/>
      <c r="BAH52" s="18"/>
      <c r="BAI52" s="18"/>
      <c r="BAJ52" s="18"/>
      <c r="BAK52" s="18"/>
      <c r="BAL52" s="18"/>
      <c r="BAM52" s="18"/>
      <c r="BAN52" s="18"/>
      <c r="BAO52" s="18"/>
      <c r="BAP52" s="18"/>
      <c r="BAQ52" s="18"/>
      <c r="BAR52" s="18"/>
      <c r="BAS52" s="18"/>
      <c r="BAT52" s="18"/>
      <c r="BAU52" s="18"/>
      <c r="BAV52" s="18"/>
      <c r="BAW52" s="18"/>
      <c r="BAX52" s="18"/>
      <c r="BAY52" s="18"/>
      <c r="BAZ52" s="18"/>
      <c r="BBA52" s="18"/>
      <c r="BBB52" s="18"/>
      <c r="BBC52" s="18"/>
      <c r="BBD52" s="18"/>
      <c r="BBE52" s="18"/>
      <c r="BBF52" s="18"/>
      <c r="BBG52" s="18"/>
      <c r="BBH52" s="18"/>
      <c r="BBI52" s="18"/>
      <c r="BBJ52" s="18"/>
      <c r="BBK52" s="18"/>
      <c r="BBL52" s="18"/>
      <c r="BBM52" s="18"/>
      <c r="BBN52" s="18"/>
      <c r="BBO52" s="18"/>
      <c r="BBP52" s="18"/>
      <c r="BBQ52" s="18"/>
      <c r="BBR52" s="18"/>
      <c r="BBS52" s="18"/>
      <c r="BBT52" s="18"/>
      <c r="BBU52" s="18"/>
      <c r="BBV52" s="18"/>
      <c r="BBW52" s="18"/>
      <c r="BBX52" s="18"/>
      <c r="BBY52" s="18"/>
      <c r="BBZ52" s="18"/>
      <c r="BCA52" s="18"/>
      <c r="BCB52" s="18"/>
      <c r="BCC52" s="18"/>
      <c r="BCD52" s="18"/>
      <c r="BCE52" s="18"/>
      <c r="BCF52" s="18"/>
      <c r="BCG52" s="18"/>
      <c r="BCH52" s="18"/>
      <c r="BCI52" s="18"/>
      <c r="BCJ52" s="18"/>
      <c r="BCK52" s="18"/>
      <c r="BCL52" s="18"/>
      <c r="BCM52" s="18"/>
      <c r="BCN52" s="18"/>
      <c r="BCO52" s="18"/>
      <c r="BCP52" s="18"/>
      <c r="BCQ52" s="18"/>
      <c r="BCR52" s="18"/>
      <c r="BCS52" s="18"/>
      <c r="BCT52" s="18"/>
      <c r="BCU52" s="18"/>
      <c r="BCV52" s="18"/>
      <c r="BCW52" s="18"/>
      <c r="BCX52" s="18"/>
      <c r="BCY52" s="18"/>
      <c r="BCZ52" s="18"/>
      <c r="BDA52" s="18"/>
      <c r="BDB52" s="18"/>
      <c r="BDC52" s="18"/>
      <c r="BDD52" s="18"/>
      <c r="BDE52" s="18"/>
      <c r="BDF52" s="18"/>
      <c r="BDG52" s="18"/>
      <c r="BDH52" s="18"/>
      <c r="BDI52" s="18"/>
      <c r="BDJ52" s="18"/>
      <c r="BDK52" s="18"/>
      <c r="BDL52" s="18"/>
      <c r="BDM52" s="18"/>
      <c r="BDN52" s="18"/>
      <c r="BDO52" s="18"/>
      <c r="BDP52" s="18"/>
      <c r="BDQ52" s="18"/>
      <c r="BDR52" s="18"/>
      <c r="BDS52" s="18"/>
      <c r="BDT52" s="18"/>
      <c r="BDU52" s="18"/>
      <c r="BDV52" s="18"/>
      <c r="BDW52" s="18"/>
      <c r="BDX52" s="18"/>
      <c r="BDY52" s="18"/>
      <c r="BDZ52" s="18"/>
      <c r="BEA52" s="18"/>
      <c r="BEB52" s="18"/>
      <c r="BEC52" s="18"/>
      <c r="BED52" s="18"/>
      <c r="BEE52" s="18"/>
      <c r="BEF52" s="18"/>
      <c r="BEG52" s="18"/>
      <c r="BEH52" s="18"/>
      <c r="BEI52" s="18"/>
      <c r="BEJ52" s="18"/>
      <c r="BEK52" s="18"/>
      <c r="BEL52" s="18"/>
      <c r="BEM52" s="18"/>
      <c r="BEN52" s="18"/>
      <c r="BEO52" s="18"/>
      <c r="BEP52" s="18"/>
      <c r="BEQ52" s="18"/>
      <c r="BER52" s="18"/>
      <c r="BES52" s="18"/>
      <c r="BET52" s="18"/>
      <c r="BEU52" s="18"/>
      <c r="BEV52" s="18"/>
      <c r="BEW52" s="18"/>
      <c r="BEX52" s="18"/>
      <c r="BEY52" s="18"/>
      <c r="BEZ52" s="18"/>
      <c r="BFA52" s="18"/>
      <c r="BFB52" s="18"/>
      <c r="BFC52" s="18"/>
      <c r="BFD52" s="18"/>
      <c r="BFE52" s="18"/>
      <c r="BFF52" s="18"/>
      <c r="BFG52" s="18"/>
      <c r="BFH52" s="18"/>
      <c r="BFI52" s="18"/>
      <c r="BFJ52" s="18"/>
      <c r="BFK52" s="18"/>
      <c r="BFL52" s="18"/>
      <c r="BFM52" s="18"/>
      <c r="BFN52" s="18"/>
      <c r="BFO52" s="18"/>
      <c r="BFP52" s="18"/>
      <c r="BFQ52" s="18"/>
      <c r="BFR52" s="18"/>
      <c r="BFS52" s="18"/>
      <c r="BFT52" s="18"/>
      <c r="BFU52" s="18"/>
      <c r="BFV52" s="18"/>
      <c r="BFW52" s="18"/>
      <c r="BFX52" s="18"/>
      <c r="BFY52" s="18"/>
      <c r="BFZ52" s="18"/>
      <c r="BGA52" s="18"/>
      <c r="BGB52" s="18"/>
      <c r="BGC52" s="18"/>
      <c r="BGD52" s="18"/>
      <c r="BGE52" s="18"/>
      <c r="BGF52" s="18"/>
      <c r="BGG52" s="18"/>
      <c r="BGH52" s="18"/>
      <c r="BGI52" s="18"/>
      <c r="BGJ52" s="18"/>
      <c r="BGK52" s="18"/>
      <c r="BGL52" s="18"/>
      <c r="BGM52" s="18"/>
      <c r="BGN52" s="18"/>
      <c r="BGO52" s="18"/>
      <c r="BGP52" s="18"/>
      <c r="BGQ52" s="18"/>
      <c r="BGR52" s="18"/>
      <c r="BGS52" s="18"/>
      <c r="BGT52" s="18"/>
      <c r="BGU52" s="18"/>
      <c r="BGV52" s="18"/>
      <c r="BGW52" s="18"/>
      <c r="BGX52" s="18"/>
      <c r="BGY52" s="18"/>
      <c r="BGZ52" s="18"/>
      <c r="BHA52" s="18"/>
      <c r="BHB52" s="18"/>
      <c r="BHC52" s="18"/>
      <c r="BHD52" s="18"/>
      <c r="BHE52" s="18"/>
      <c r="BHF52" s="18"/>
      <c r="BHG52" s="18"/>
      <c r="BHH52" s="18"/>
      <c r="BHI52" s="18"/>
      <c r="BHJ52" s="18"/>
      <c r="BHK52" s="18"/>
      <c r="BHL52" s="18"/>
      <c r="BHM52" s="18"/>
      <c r="BHN52" s="18"/>
      <c r="BHO52" s="18"/>
      <c r="BHP52" s="18"/>
      <c r="BHQ52" s="18"/>
      <c r="BHR52" s="18"/>
      <c r="BHS52" s="18"/>
      <c r="BHT52" s="18"/>
      <c r="BHU52" s="18"/>
      <c r="BHV52" s="18"/>
      <c r="BHW52" s="18"/>
      <c r="BHX52" s="18"/>
      <c r="BHY52" s="18"/>
      <c r="BHZ52" s="18"/>
      <c r="BIA52" s="18"/>
      <c r="BIB52" s="18"/>
      <c r="BIC52" s="18"/>
      <c r="BID52" s="18"/>
      <c r="BIE52" s="18"/>
      <c r="BIF52" s="18"/>
      <c r="BIG52" s="18"/>
      <c r="BIH52" s="18"/>
      <c r="BII52" s="18"/>
      <c r="BIJ52" s="18"/>
      <c r="BIK52" s="18"/>
      <c r="BIL52" s="18"/>
      <c r="BIM52" s="18"/>
      <c r="BIN52" s="18"/>
      <c r="BIO52" s="18"/>
      <c r="BIP52" s="18"/>
      <c r="BIQ52" s="18"/>
      <c r="BIR52" s="18"/>
      <c r="BIS52" s="18"/>
      <c r="BIT52" s="18"/>
      <c r="BIU52" s="18"/>
      <c r="BIV52" s="18"/>
      <c r="BIW52" s="18"/>
      <c r="BIX52" s="18"/>
      <c r="BIY52" s="18"/>
      <c r="BIZ52" s="18"/>
      <c r="BJA52" s="18"/>
      <c r="BJB52" s="18"/>
      <c r="BJC52" s="18"/>
      <c r="BJD52" s="18"/>
      <c r="BJE52" s="18"/>
      <c r="BJF52" s="18"/>
      <c r="BJG52" s="18"/>
      <c r="BJH52" s="18"/>
      <c r="BJI52" s="18"/>
      <c r="BJJ52" s="18"/>
      <c r="BJK52" s="18"/>
      <c r="BJL52" s="18"/>
      <c r="BJM52" s="18"/>
      <c r="BJN52" s="18"/>
      <c r="BJO52" s="18"/>
      <c r="BJP52" s="18"/>
      <c r="BJQ52" s="18"/>
      <c r="BJR52" s="18"/>
      <c r="BJS52" s="18"/>
      <c r="BJT52" s="18"/>
      <c r="BJU52" s="18"/>
      <c r="BJV52" s="18"/>
      <c r="BJW52" s="18"/>
      <c r="BJX52" s="18"/>
      <c r="BJY52" s="18"/>
      <c r="BJZ52" s="18"/>
      <c r="BKA52" s="18"/>
      <c r="BKB52" s="18"/>
      <c r="BKC52" s="18"/>
      <c r="BKD52" s="18"/>
      <c r="BKE52" s="18"/>
      <c r="BKF52" s="18"/>
      <c r="BKG52" s="18"/>
      <c r="BKH52" s="18"/>
      <c r="BKI52" s="18"/>
      <c r="BKJ52" s="18"/>
      <c r="BKK52" s="18"/>
      <c r="BKL52" s="18"/>
      <c r="BKM52" s="18"/>
      <c r="BKN52" s="18"/>
      <c r="BKO52" s="18"/>
      <c r="BKP52" s="18"/>
      <c r="BKQ52" s="18"/>
      <c r="BKR52" s="18"/>
      <c r="BKS52" s="18"/>
      <c r="BKT52" s="18"/>
      <c r="BKU52" s="18"/>
      <c r="BKV52" s="18"/>
      <c r="BKW52" s="18"/>
      <c r="BKX52" s="18"/>
      <c r="BKY52" s="18"/>
      <c r="BKZ52" s="18"/>
      <c r="BLA52" s="18"/>
      <c r="BLB52" s="18"/>
      <c r="BLC52" s="18"/>
      <c r="BLD52" s="18"/>
      <c r="BLE52" s="18"/>
      <c r="BLF52" s="18"/>
      <c r="BLG52" s="18"/>
      <c r="BLH52" s="18"/>
      <c r="BLI52" s="18"/>
    </row>
    <row r="53" spans="1:1673" s="18" customFormat="1" ht="11.5" x14ac:dyDescent="0.25">
      <c r="A53" s="88"/>
      <c r="B53" s="68"/>
      <c r="C53" s="68"/>
      <c r="D53" s="58" t="s">
        <v>94</v>
      </c>
      <c r="E53" s="183"/>
      <c r="F53" s="3"/>
      <c r="G53" s="10"/>
      <c r="H53" s="8"/>
      <c r="I53" s="84">
        <v>14798732.800000001</v>
      </c>
      <c r="J53" s="8">
        <v>1</v>
      </c>
    </row>
    <row r="54" spans="1:1673" s="114" customFormat="1" ht="11.5" x14ac:dyDescent="0.25">
      <c r="A54" s="35"/>
      <c r="B54" s="69"/>
      <c r="C54" s="69"/>
      <c r="D54" s="57"/>
      <c r="E54" s="184"/>
      <c r="F54" s="4"/>
      <c r="G54" s="7"/>
      <c r="H54" s="5"/>
      <c r="I54" s="27"/>
      <c r="J54" s="5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8"/>
      <c r="IY54" s="18"/>
      <c r="IZ54" s="18"/>
      <c r="JA54" s="18"/>
      <c r="JB54" s="18"/>
      <c r="JC54" s="18"/>
      <c r="JD54" s="18"/>
      <c r="JE54" s="18"/>
      <c r="JF54" s="18"/>
      <c r="JG54" s="18"/>
      <c r="JH54" s="18"/>
      <c r="JI54" s="18"/>
      <c r="JJ54" s="18"/>
      <c r="JK54" s="18"/>
      <c r="JL54" s="18"/>
      <c r="JM54" s="18"/>
      <c r="JN54" s="18"/>
      <c r="JO54" s="18"/>
      <c r="JP54" s="18"/>
      <c r="JQ54" s="18"/>
      <c r="JR54" s="18"/>
      <c r="JS54" s="18"/>
      <c r="JT54" s="18"/>
      <c r="JU54" s="18"/>
      <c r="JV54" s="18"/>
      <c r="JW54" s="18"/>
      <c r="JX54" s="18"/>
      <c r="JY54" s="18"/>
      <c r="JZ54" s="18"/>
      <c r="KA54" s="18"/>
      <c r="KB54" s="18"/>
      <c r="KC54" s="18"/>
      <c r="KD54" s="18"/>
      <c r="KE54" s="18"/>
      <c r="KF54" s="18"/>
      <c r="KG54" s="18"/>
      <c r="KH54" s="18"/>
      <c r="KI54" s="18"/>
      <c r="KJ54" s="18"/>
      <c r="KK54" s="18"/>
      <c r="KL54" s="18"/>
      <c r="KM54" s="18"/>
      <c r="KN54" s="18"/>
      <c r="KO54" s="18"/>
      <c r="KP54" s="18"/>
      <c r="KQ54" s="18"/>
      <c r="KR54" s="18"/>
      <c r="KS54" s="18"/>
      <c r="KT54" s="18"/>
      <c r="KU54" s="18"/>
      <c r="KV54" s="18"/>
      <c r="KW54" s="18"/>
      <c r="KX54" s="18"/>
      <c r="KY54" s="18"/>
      <c r="KZ54" s="18"/>
      <c r="LA54" s="18"/>
      <c r="LB54" s="18"/>
      <c r="LC54" s="18"/>
      <c r="LD54" s="18"/>
      <c r="LE54" s="18"/>
      <c r="LF54" s="18"/>
      <c r="LG54" s="18"/>
      <c r="LH54" s="18"/>
      <c r="LI54" s="18"/>
      <c r="LJ54" s="18"/>
      <c r="LK54" s="18"/>
      <c r="LL54" s="18"/>
      <c r="LM54" s="18"/>
      <c r="LN54" s="18"/>
      <c r="LO54" s="18"/>
      <c r="LP54" s="18"/>
      <c r="LQ54" s="18"/>
      <c r="LR54" s="18"/>
      <c r="LS54" s="18"/>
      <c r="LT54" s="18"/>
      <c r="LU54" s="18"/>
      <c r="LV54" s="18"/>
      <c r="LW54" s="18"/>
      <c r="LX54" s="18"/>
      <c r="LY54" s="18"/>
      <c r="LZ54" s="18"/>
      <c r="MA54" s="18"/>
      <c r="MB54" s="18"/>
      <c r="MC54" s="18"/>
      <c r="MD54" s="18"/>
      <c r="ME54" s="18"/>
      <c r="MF54" s="18"/>
      <c r="MG54" s="18"/>
      <c r="MH54" s="18"/>
      <c r="MI54" s="18"/>
      <c r="MJ54" s="18"/>
      <c r="MK54" s="18"/>
      <c r="ML54" s="18"/>
      <c r="MM54" s="18"/>
      <c r="MN54" s="18"/>
      <c r="MO54" s="18"/>
      <c r="MP54" s="18"/>
      <c r="MQ54" s="18"/>
      <c r="MR54" s="18"/>
      <c r="MS54" s="18"/>
      <c r="MT54" s="18"/>
      <c r="MU54" s="18"/>
      <c r="MV54" s="18"/>
      <c r="MW54" s="18"/>
      <c r="MX54" s="18"/>
      <c r="MY54" s="18"/>
      <c r="MZ54" s="18"/>
      <c r="NA54" s="18"/>
      <c r="NB54" s="18"/>
      <c r="NC54" s="18"/>
      <c r="ND54" s="18"/>
      <c r="NE54" s="18"/>
      <c r="NF54" s="18"/>
      <c r="NG54" s="18"/>
      <c r="NH54" s="18"/>
      <c r="NI54" s="18"/>
      <c r="NJ54" s="18"/>
      <c r="NK54" s="18"/>
      <c r="NL54" s="18"/>
      <c r="NM54" s="18"/>
      <c r="NN54" s="18"/>
      <c r="NO54" s="18"/>
      <c r="NP54" s="18"/>
      <c r="NQ54" s="18"/>
      <c r="NR54" s="18"/>
      <c r="NS54" s="18"/>
      <c r="NT54" s="18"/>
      <c r="NU54" s="18"/>
      <c r="NV54" s="18"/>
      <c r="NW54" s="18"/>
      <c r="NX54" s="18"/>
      <c r="NY54" s="18"/>
      <c r="NZ54" s="18"/>
      <c r="OA54" s="18"/>
      <c r="OB54" s="18"/>
      <c r="OC54" s="18"/>
      <c r="OD54" s="18"/>
      <c r="OE54" s="18"/>
      <c r="OF54" s="18"/>
      <c r="OG54" s="18"/>
      <c r="OH54" s="18"/>
      <c r="OI54" s="18"/>
      <c r="OJ54" s="18"/>
      <c r="OK54" s="18"/>
      <c r="OL54" s="18"/>
      <c r="OM54" s="18"/>
      <c r="ON54" s="18"/>
      <c r="OO54" s="18"/>
      <c r="OP54" s="18"/>
      <c r="OQ54" s="18"/>
      <c r="OR54" s="18"/>
      <c r="OS54" s="18"/>
      <c r="OT54" s="18"/>
      <c r="OU54" s="18"/>
      <c r="OV54" s="18"/>
      <c r="OW54" s="18"/>
      <c r="OX54" s="18"/>
      <c r="OY54" s="18"/>
      <c r="OZ54" s="18"/>
      <c r="PA54" s="18"/>
      <c r="PB54" s="18"/>
      <c r="PC54" s="18"/>
      <c r="PD54" s="18"/>
      <c r="PE54" s="18"/>
      <c r="PF54" s="18"/>
      <c r="PG54" s="18"/>
      <c r="PH54" s="18"/>
      <c r="PI54" s="18"/>
      <c r="PJ54" s="18"/>
      <c r="PK54" s="18"/>
      <c r="PL54" s="18"/>
      <c r="PM54" s="18"/>
      <c r="PN54" s="18"/>
      <c r="PO54" s="18"/>
      <c r="PP54" s="18"/>
      <c r="PQ54" s="18"/>
      <c r="PR54" s="18"/>
      <c r="PS54" s="18"/>
      <c r="PT54" s="18"/>
      <c r="PU54" s="18"/>
      <c r="PV54" s="18"/>
      <c r="PW54" s="18"/>
      <c r="PX54" s="18"/>
      <c r="PY54" s="18"/>
      <c r="PZ54" s="18"/>
      <c r="QA54" s="18"/>
      <c r="QB54" s="18"/>
      <c r="QC54" s="18"/>
      <c r="QD54" s="18"/>
      <c r="QE54" s="18"/>
      <c r="QF54" s="18"/>
      <c r="QG54" s="18"/>
      <c r="QH54" s="18"/>
      <c r="QI54" s="18"/>
      <c r="QJ54" s="18"/>
      <c r="QK54" s="18"/>
      <c r="QL54" s="18"/>
      <c r="QM54" s="18"/>
      <c r="QN54" s="18"/>
      <c r="QO54" s="18"/>
      <c r="QP54" s="18"/>
      <c r="QQ54" s="18"/>
      <c r="QR54" s="18"/>
      <c r="QS54" s="18"/>
      <c r="QT54" s="18"/>
      <c r="QU54" s="18"/>
      <c r="QV54" s="18"/>
      <c r="QW54" s="18"/>
      <c r="QX54" s="18"/>
      <c r="QY54" s="18"/>
      <c r="QZ54" s="18"/>
      <c r="RA54" s="18"/>
      <c r="RB54" s="18"/>
      <c r="RC54" s="18"/>
      <c r="RD54" s="18"/>
      <c r="RE54" s="18"/>
      <c r="RF54" s="18"/>
      <c r="RG54" s="18"/>
      <c r="RH54" s="18"/>
      <c r="RI54" s="18"/>
      <c r="RJ54" s="18"/>
      <c r="RK54" s="18"/>
      <c r="RL54" s="18"/>
      <c r="RM54" s="18"/>
      <c r="RN54" s="18"/>
      <c r="RO54" s="18"/>
      <c r="RP54" s="18"/>
      <c r="RQ54" s="18"/>
      <c r="RR54" s="18"/>
      <c r="RS54" s="18"/>
      <c r="RT54" s="18"/>
      <c r="RU54" s="18"/>
      <c r="RV54" s="18"/>
      <c r="RW54" s="18"/>
      <c r="RX54" s="18"/>
      <c r="RY54" s="18"/>
      <c r="RZ54" s="18"/>
      <c r="SA54" s="18"/>
      <c r="SB54" s="18"/>
      <c r="SC54" s="18"/>
      <c r="SD54" s="18"/>
      <c r="SE54" s="18"/>
      <c r="SF54" s="18"/>
      <c r="SG54" s="18"/>
      <c r="SH54" s="18"/>
      <c r="SI54" s="18"/>
      <c r="SJ54" s="18"/>
      <c r="SK54" s="18"/>
      <c r="SL54" s="18"/>
      <c r="SM54" s="18"/>
      <c r="SN54" s="18"/>
      <c r="SO54" s="18"/>
      <c r="SP54" s="18"/>
      <c r="SQ54" s="18"/>
      <c r="SR54" s="18"/>
      <c r="SS54" s="18"/>
      <c r="ST54" s="18"/>
      <c r="SU54" s="18"/>
      <c r="SV54" s="18"/>
      <c r="SW54" s="18"/>
      <c r="SX54" s="18"/>
      <c r="SY54" s="18"/>
      <c r="SZ54" s="18"/>
      <c r="TA54" s="18"/>
      <c r="TB54" s="18"/>
      <c r="TC54" s="18"/>
      <c r="TD54" s="18"/>
      <c r="TE54" s="18"/>
      <c r="TF54" s="18"/>
      <c r="TG54" s="18"/>
      <c r="TH54" s="18"/>
      <c r="TI54" s="18"/>
      <c r="TJ54" s="18"/>
      <c r="TK54" s="18"/>
      <c r="TL54" s="18"/>
      <c r="TM54" s="18"/>
      <c r="TN54" s="18"/>
      <c r="TO54" s="18"/>
      <c r="TP54" s="18"/>
      <c r="TQ54" s="18"/>
      <c r="TR54" s="18"/>
      <c r="TS54" s="18"/>
      <c r="TT54" s="18"/>
      <c r="TU54" s="18"/>
      <c r="TV54" s="18"/>
      <c r="TW54" s="18"/>
      <c r="TX54" s="18"/>
      <c r="TY54" s="18"/>
      <c r="TZ54" s="18"/>
      <c r="UA54" s="18"/>
      <c r="UB54" s="18"/>
      <c r="UC54" s="18"/>
      <c r="UD54" s="18"/>
      <c r="UE54" s="18"/>
      <c r="UF54" s="18"/>
      <c r="UG54" s="18"/>
      <c r="UH54" s="18"/>
      <c r="UI54" s="18"/>
      <c r="UJ54" s="18"/>
      <c r="UK54" s="18"/>
      <c r="UL54" s="18"/>
      <c r="UM54" s="18"/>
      <c r="UN54" s="18"/>
      <c r="UO54" s="18"/>
      <c r="UP54" s="18"/>
      <c r="UQ54" s="18"/>
      <c r="UR54" s="18"/>
      <c r="US54" s="18"/>
      <c r="UT54" s="18"/>
      <c r="UU54" s="18"/>
      <c r="UV54" s="18"/>
      <c r="UW54" s="18"/>
      <c r="UX54" s="18"/>
      <c r="UY54" s="18"/>
      <c r="UZ54" s="18"/>
      <c r="VA54" s="18"/>
      <c r="VB54" s="18"/>
      <c r="VC54" s="18"/>
      <c r="VD54" s="18"/>
      <c r="VE54" s="18"/>
      <c r="VF54" s="18"/>
      <c r="VG54" s="18"/>
      <c r="VH54" s="18"/>
      <c r="VI54" s="18"/>
      <c r="VJ54" s="18"/>
      <c r="VK54" s="18"/>
      <c r="VL54" s="18"/>
      <c r="VM54" s="18"/>
      <c r="VN54" s="18"/>
      <c r="VO54" s="18"/>
      <c r="VP54" s="18"/>
      <c r="VQ54" s="18"/>
      <c r="VR54" s="18"/>
      <c r="VS54" s="18"/>
      <c r="VT54" s="18"/>
      <c r="VU54" s="18"/>
      <c r="VV54" s="18"/>
      <c r="VW54" s="18"/>
      <c r="VX54" s="18"/>
      <c r="VY54" s="18"/>
      <c r="VZ54" s="18"/>
      <c r="WA54" s="18"/>
      <c r="WB54" s="18"/>
      <c r="WC54" s="18"/>
      <c r="WD54" s="18"/>
      <c r="WE54" s="18"/>
      <c r="WF54" s="18"/>
      <c r="WG54" s="18"/>
      <c r="WH54" s="18"/>
      <c r="WI54" s="18"/>
      <c r="WJ54" s="18"/>
      <c r="WK54" s="18"/>
      <c r="WL54" s="18"/>
      <c r="WM54" s="18"/>
      <c r="WN54" s="18"/>
      <c r="WO54" s="18"/>
      <c r="WP54" s="18"/>
      <c r="WQ54" s="18"/>
      <c r="WR54" s="18"/>
      <c r="WS54" s="18"/>
      <c r="WT54" s="18"/>
      <c r="WU54" s="18"/>
      <c r="WV54" s="18"/>
      <c r="WW54" s="18"/>
      <c r="WX54" s="18"/>
      <c r="WY54" s="18"/>
      <c r="WZ54" s="18"/>
      <c r="XA54" s="18"/>
      <c r="XB54" s="18"/>
      <c r="XC54" s="18"/>
      <c r="XD54" s="18"/>
      <c r="XE54" s="18"/>
      <c r="XF54" s="18"/>
      <c r="XG54" s="18"/>
      <c r="XH54" s="18"/>
      <c r="XI54" s="18"/>
      <c r="XJ54" s="18"/>
      <c r="XK54" s="18"/>
      <c r="XL54" s="18"/>
      <c r="XM54" s="18"/>
      <c r="XN54" s="18"/>
      <c r="XO54" s="18"/>
      <c r="XP54" s="18"/>
      <c r="XQ54" s="18"/>
      <c r="XR54" s="18"/>
      <c r="XS54" s="18"/>
      <c r="XT54" s="18"/>
      <c r="XU54" s="18"/>
      <c r="XV54" s="18"/>
      <c r="XW54" s="18"/>
      <c r="XX54" s="18"/>
      <c r="XY54" s="18"/>
      <c r="XZ54" s="18"/>
      <c r="YA54" s="18"/>
      <c r="YB54" s="18"/>
      <c r="YC54" s="18"/>
      <c r="YD54" s="18"/>
      <c r="YE54" s="18"/>
      <c r="YF54" s="18"/>
      <c r="YG54" s="18"/>
      <c r="YH54" s="18"/>
      <c r="YI54" s="18"/>
      <c r="YJ54" s="18"/>
      <c r="YK54" s="18"/>
      <c r="YL54" s="18"/>
      <c r="YM54" s="18"/>
      <c r="YN54" s="18"/>
      <c r="YO54" s="18"/>
      <c r="YP54" s="18"/>
      <c r="YQ54" s="18"/>
      <c r="YR54" s="18"/>
      <c r="YS54" s="18"/>
      <c r="YT54" s="18"/>
      <c r="YU54" s="18"/>
      <c r="YV54" s="18"/>
      <c r="YW54" s="18"/>
      <c r="YX54" s="18"/>
      <c r="YY54" s="18"/>
      <c r="YZ54" s="18"/>
      <c r="ZA54" s="18"/>
      <c r="ZB54" s="18"/>
      <c r="ZC54" s="18"/>
      <c r="ZD54" s="18"/>
      <c r="ZE54" s="18"/>
      <c r="ZF54" s="18"/>
      <c r="ZG54" s="18"/>
      <c r="ZH54" s="18"/>
      <c r="ZI54" s="18"/>
      <c r="ZJ54" s="18"/>
      <c r="ZK54" s="18"/>
      <c r="ZL54" s="18"/>
      <c r="ZM54" s="18"/>
      <c r="ZN54" s="18"/>
      <c r="ZO54" s="18"/>
      <c r="ZP54" s="18"/>
      <c r="ZQ54" s="18"/>
      <c r="ZR54" s="18"/>
      <c r="ZS54" s="18"/>
      <c r="ZT54" s="18"/>
      <c r="ZU54" s="18"/>
      <c r="ZV54" s="18"/>
      <c r="ZW54" s="18"/>
      <c r="ZX54" s="18"/>
      <c r="ZY54" s="18"/>
      <c r="ZZ54" s="18"/>
      <c r="AAA54" s="18"/>
      <c r="AAB54" s="18"/>
      <c r="AAC54" s="18"/>
      <c r="AAD54" s="18"/>
      <c r="AAE54" s="18"/>
      <c r="AAF54" s="18"/>
      <c r="AAG54" s="18"/>
      <c r="AAH54" s="18"/>
      <c r="AAI54" s="18"/>
      <c r="AAJ54" s="18"/>
      <c r="AAK54" s="18"/>
      <c r="AAL54" s="18"/>
      <c r="AAM54" s="18"/>
      <c r="AAN54" s="18"/>
      <c r="AAO54" s="18"/>
      <c r="AAP54" s="18"/>
      <c r="AAQ54" s="18"/>
      <c r="AAR54" s="18"/>
      <c r="AAS54" s="18"/>
      <c r="AAT54" s="18"/>
      <c r="AAU54" s="18"/>
      <c r="AAV54" s="18"/>
      <c r="AAW54" s="18"/>
      <c r="AAX54" s="18"/>
      <c r="AAY54" s="18"/>
      <c r="AAZ54" s="18"/>
      <c r="ABA54" s="18"/>
      <c r="ABB54" s="18"/>
      <c r="ABC54" s="18"/>
      <c r="ABD54" s="18"/>
      <c r="ABE54" s="18"/>
      <c r="ABF54" s="18"/>
      <c r="ABG54" s="18"/>
      <c r="ABH54" s="18"/>
      <c r="ABI54" s="18"/>
      <c r="ABJ54" s="18"/>
      <c r="ABK54" s="18"/>
      <c r="ABL54" s="18"/>
      <c r="ABM54" s="18"/>
      <c r="ABN54" s="18"/>
      <c r="ABO54" s="18"/>
      <c r="ABP54" s="18"/>
      <c r="ABQ54" s="18"/>
      <c r="ABR54" s="18"/>
      <c r="ABS54" s="18"/>
      <c r="ABT54" s="18"/>
      <c r="ABU54" s="18"/>
      <c r="ABV54" s="18"/>
      <c r="ABW54" s="18"/>
      <c r="ABX54" s="18"/>
      <c r="ABY54" s="18"/>
      <c r="ABZ54" s="18"/>
      <c r="ACA54" s="18"/>
      <c r="ACB54" s="18"/>
      <c r="ACC54" s="18"/>
      <c r="ACD54" s="18"/>
      <c r="ACE54" s="18"/>
      <c r="ACF54" s="18"/>
      <c r="ACG54" s="18"/>
      <c r="ACH54" s="18"/>
      <c r="ACI54" s="18"/>
      <c r="ACJ54" s="18"/>
      <c r="ACK54" s="18"/>
      <c r="ACL54" s="18"/>
      <c r="ACM54" s="18"/>
      <c r="ACN54" s="18"/>
      <c r="ACO54" s="18"/>
      <c r="ACP54" s="18"/>
      <c r="ACQ54" s="18"/>
      <c r="ACR54" s="18"/>
      <c r="ACS54" s="18"/>
      <c r="ACT54" s="18"/>
      <c r="ACU54" s="18"/>
      <c r="ACV54" s="18"/>
      <c r="ACW54" s="18"/>
      <c r="ACX54" s="18"/>
      <c r="ACY54" s="18"/>
      <c r="ACZ54" s="18"/>
      <c r="ADA54" s="18"/>
      <c r="ADB54" s="18"/>
      <c r="ADC54" s="18"/>
      <c r="ADD54" s="18"/>
      <c r="ADE54" s="18"/>
      <c r="ADF54" s="18"/>
      <c r="ADG54" s="18"/>
      <c r="ADH54" s="18"/>
      <c r="ADI54" s="18"/>
      <c r="ADJ54" s="18"/>
      <c r="ADK54" s="18"/>
      <c r="ADL54" s="18"/>
      <c r="ADM54" s="18"/>
      <c r="ADN54" s="18"/>
      <c r="ADO54" s="18"/>
      <c r="ADP54" s="18"/>
      <c r="ADQ54" s="18"/>
      <c r="ADR54" s="18"/>
      <c r="ADS54" s="18"/>
      <c r="ADT54" s="18"/>
      <c r="ADU54" s="18"/>
      <c r="ADV54" s="18"/>
      <c r="ADW54" s="18"/>
      <c r="ADX54" s="18"/>
      <c r="ADY54" s="18"/>
      <c r="ADZ54" s="18"/>
      <c r="AEA54" s="18"/>
      <c r="AEB54" s="18"/>
      <c r="AEC54" s="18"/>
      <c r="AED54" s="18"/>
      <c r="AEE54" s="18"/>
      <c r="AEF54" s="18"/>
      <c r="AEG54" s="18"/>
      <c r="AEH54" s="18"/>
      <c r="AEI54" s="18"/>
      <c r="AEJ54" s="18"/>
      <c r="AEK54" s="18"/>
      <c r="AEL54" s="18"/>
      <c r="AEM54" s="18"/>
      <c r="AEN54" s="18"/>
      <c r="AEO54" s="18"/>
      <c r="AEP54" s="18"/>
      <c r="AEQ54" s="18"/>
      <c r="AER54" s="18"/>
      <c r="AES54" s="18"/>
      <c r="AET54" s="18"/>
      <c r="AEU54" s="18"/>
      <c r="AEV54" s="18"/>
      <c r="AEW54" s="18"/>
      <c r="AEX54" s="18"/>
      <c r="AEY54" s="18"/>
      <c r="AEZ54" s="18"/>
      <c r="AFA54" s="18"/>
      <c r="AFB54" s="18"/>
      <c r="AFC54" s="18"/>
      <c r="AFD54" s="18"/>
      <c r="AFE54" s="18"/>
      <c r="AFF54" s="18"/>
      <c r="AFG54" s="18"/>
      <c r="AFH54" s="18"/>
      <c r="AFI54" s="18"/>
      <c r="AFJ54" s="18"/>
      <c r="AFK54" s="18"/>
      <c r="AFL54" s="18"/>
      <c r="AFM54" s="18"/>
      <c r="AFN54" s="18"/>
      <c r="AFO54" s="18"/>
      <c r="AFP54" s="18"/>
      <c r="AFQ54" s="18"/>
      <c r="AFR54" s="18"/>
      <c r="AFS54" s="18"/>
      <c r="AFT54" s="18"/>
      <c r="AFU54" s="18"/>
      <c r="AFV54" s="18"/>
      <c r="AFW54" s="18"/>
      <c r="AFX54" s="18"/>
      <c r="AFY54" s="18"/>
      <c r="AFZ54" s="18"/>
      <c r="AGA54" s="18"/>
      <c r="AGB54" s="18"/>
      <c r="AGC54" s="18"/>
      <c r="AGD54" s="18"/>
      <c r="AGE54" s="18"/>
      <c r="AGF54" s="18"/>
      <c r="AGG54" s="18"/>
      <c r="AGH54" s="18"/>
      <c r="AGI54" s="18"/>
      <c r="AGJ54" s="18"/>
      <c r="AGK54" s="18"/>
      <c r="AGL54" s="18"/>
      <c r="AGM54" s="18"/>
      <c r="AGN54" s="18"/>
      <c r="AGO54" s="18"/>
      <c r="AGP54" s="18"/>
      <c r="AGQ54" s="18"/>
      <c r="AGR54" s="18"/>
      <c r="AGS54" s="18"/>
      <c r="AGT54" s="18"/>
      <c r="AGU54" s="18"/>
      <c r="AGV54" s="18"/>
      <c r="AGW54" s="18"/>
      <c r="AGX54" s="18"/>
      <c r="AGY54" s="18"/>
      <c r="AGZ54" s="18"/>
      <c r="AHA54" s="18"/>
      <c r="AHB54" s="18"/>
      <c r="AHC54" s="18"/>
      <c r="AHD54" s="18"/>
      <c r="AHE54" s="18"/>
      <c r="AHF54" s="18"/>
      <c r="AHG54" s="18"/>
      <c r="AHH54" s="18"/>
      <c r="AHI54" s="18"/>
      <c r="AHJ54" s="18"/>
      <c r="AHK54" s="18"/>
      <c r="AHL54" s="18"/>
      <c r="AHM54" s="18"/>
      <c r="AHN54" s="18"/>
      <c r="AHO54" s="18"/>
      <c r="AHP54" s="18"/>
      <c r="AHQ54" s="18"/>
      <c r="AHR54" s="18"/>
      <c r="AHS54" s="18"/>
      <c r="AHT54" s="18"/>
      <c r="AHU54" s="18"/>
      <c r="AHV54" s="18"/>
      <c r="AHW54" s="18"/>
      <c r="AHX54" s="18"/>
      <c r="AHY54" s="18"/>
      <c r="AHZ54" s="18"/>
      <c r="AIA54" s="18"/>
      <c r="AIB54" s="18"/>
      <c r="AIC54" s="18"/>
      <c r="AID54" s="18"/>
      <c r="AIE54" s="18"/>
      <c r="AIF54" s="18"/>
      <c r="AIG54" s="18"/>
      <c r="AIH54" s="18"/>
      <c r="AII54" s="18"/>
      <c r="AIJ54" s="18"/>
      <c r="AIK54" s="18"/>
      <c r="AIL54" s="18"/>
      <c r="AIM54" s="18"/>
      <c r="AIN54" s="18"/>
      <c r="AIO54" s="18"/>
      <c r="AIP54" s="18"/>
      <c r="AIQ54" s="18"/>
      <c r="AIR54" s="18"/>
      <c r="AIS54" s="18"/>
      <c r="AIT54" s="18"/>
      <c r="AIU54" s="18"/>
      <c r="AIV54" s="18"/>
      <c r="AIW54" s="18"/>
      <c r="AIX54" s="18"/>
      <c r="AIY54" s="18"/>
      <c r="AIZ54" s="18"/>
      <c r="AJA54" s="18"/>
      <c r="AJB54" s="18"/>
      <c r="AJC54" s="18"/>
      <c r="AJD54" s="18"/>
      <c r="AJE54" s="18"/>
      <c r="AJF54" s="18"/>
      <c r="AJG54" s="18"/>
      <c r="AJH54" s="18"/>
      <c r="AJI54" s="18"/>
      <c r="AJJ54" s="18"/>
      <c r="AJK54" s="18"/>
      <c r="AJL54" s="18"/>
      <c r="AJM54" s="18"/>
      <c r="AJN54" s="18"/>
      <c r="AJO54" s="18"/>
      <c r="AJP54" s="18"/>
      <c r="AJQ54" s="18"/>
      <c r="AJR54" s="18"/>
      <c r="AJS54" s="18"/>
      <c r="AJT54" s="18"/>
      <c r="AJU54" s="18"/>
      <c r="AJV54" s="18"/>
      <c r="AJW54" s="18"/>
      <c r="AJX54" s="18"/>
      <c r="AJY54" s="18"/>
      <c r="AJZ54" s="18"/>
      <c r="AKA54" s="18"/>
      <c r="AKB54" s="18"/>
      <c r="AKC54" s="18"/>
      <c r="AKD54" s="18"/>
      <c r="AKE54" s="18"/>
      <c r="AKF54" s="18"/>
      <c r="AKG54" s="18"/>
      <c r="AKH54" s="18"/>
      <c r="AKI54" s="18"/>
      <c r="AKJ54" s="18"/>
      <c r="AKK54" s="18"/>
      <c r="AKL54" s="18"/>
      <c r="AKM54" s="18"/>
      <c r="AKN54" s="18"/>
      <c r="AKO54" s="18"/>
      <c r="AKP54" s="18"/>
      <c r="AKQ54" s="18"/>
      <c r="AKR54" s="18"/>
      <c r="AKS54" s="18"/>
      <c r="AKT54" s="18"/>
      <c r="AKU54" s="18"/>
      <c r="AKV54" s="18"/>
      <c r="AKW54" s="18"/>
      <c r="AKX54" s="18"/>
      <c r="AKY54" s="18"/>
      <c r="AKZ54" s="18"/>
      <c r="ALA54" s="18"/>
      <c r="ALB54" s="18"/>
      <c r="ALC54" s="18"/>
      <c r="ALD54" s="18"/>
      <c r="ALE54" s="18"/>
      <c r="ALF54" s="18"/>
      <c r="ALG54" s="18"/>
      <c r="ALH54" s="18"/>
      <c r="ALI54" s="18"/>
      <c r="ALJ54" s="18"/>
      <c r="ALK54" s="18"/>
      <c r="ALL54" s="18"/>
      <c r="ALM54" s="18"/>
      <c r="ALN54" s="18"/>
      <c r="ALO54" s="18"/>
      <c r="ALP54" s="18"/>
      <c r="ALQ54" s="18"/>
      <c r="ALR54" s="18"/>
      <c r="ALS54" s="18"/>
      <c r="ALT54" s="18"/>
      <c r="ALU54" s="18"/>
      <c r="ALV54" s="18"/>
      <c r="ALW54" s="18"/>
      <c r="ALX54" s="18"/>
      <c r="ALY54" s="18"/>
      <c r="ALZ54" s="18"/>
      <c r="AMA54" s="18"/>
      <c r="AMB54" s="18"/>
      <c r="AMC54" s="18"/>
      <c r="AMD54" s="18"/>
      <c r="AME54" s="18"/>
      <c r="AMF54" s="18"/>
      <c r="AMG54" s="18"/>
      <c r="AMH54" s="18"/>
      <c r="AMI54" s="18"/>
      <c r="AMJ54" s="18"/>
      <c r="AMK54" s="18"/>
      <c r="AML54" s="18"/>
      <c r="AMM54" s="18"/>
      <c r="AMN54" s="18"/>
      <c r="AMO54" s="18"/>
      <c r="AMP54" s="18"/>
      <c r="AMQ54" s="18"/>
      <c r="AMR54" s="18"/>
      <c r="AMS54" s="18"/>
      <c r="AMT54" s="18"/>
      <c r="AMU54" s="18"/>
      <c r="AMV54" s="18"/>
      <c r="AMW54" s="18"/>
      <c r="AMX54" s="18"/>
      <c r="AMY54" s="18"/>
      <c r="AMZ54" s="18"/>
      <c r="ANA54" s="18"/>
      <c r="ANB54" s="18"/>
      <c r="ANC54" s="18"/>
      <c r="AND54" s="18"/>
      <c r="ANE54" s="18"/>
      <c r="ANF54" s="18"/>
      <c r="ANG54" s="18"/>
      <c r="ANH54" s="18"/>
      <c r="ANI54" s="18"/>
      <c r="ANJ54" s="18"/>
      <c r="ANK54" s="18"/>
      <c r="ANL54" s="18"/>
      <c r="ANM54" s="18"/>
      <c r="ANN54" s="18"/>
      <c r="ANO54" s="18"/>
      <c r="ANP54" s="18"/>
      <c r="ANQ54" s="18"/>
      <c r="ANR54" s="18"/>
      <c r="ANS54" s="18"/>
      <c r="ANT54" s="18"/>
      <c r="ANU54" s="18"/>
      <c r="ANV54" s="18"/>
      <c r="ANW54" s="18"/>
      <c r="ANX54" s="18"/>
      <c r="ANY54" s="18"/>
      <c r="ANZ54" s="18"/>
      <c r="AOA54" s="18"/>
      <c r="AOB54" s="18"/>
      <c r="AOC54" s="18"/>
      <c r="AOD54" s="18"/>
      <c r="AOE54" s="18"/>
      <c r="AOF54" s="18"/>
      <c r="AOG54" s="18"/>
      <c r="AOH54" s="18"/>
      <c r="AOI54" s="18"/>
      <c r="AOJ54" s="18"/>
      <c r="AOK54" s="18"/>
      <c r="AOL54" s="18"/>
      <c r="AOM54" s="18"/>
      <c r="AON54" s="18"/>
      <c r="AOO54" s="18"/>
      <c r="AOP54" s="18"/>
      <c r="AOQ54" s="18"/>
      <c r="AOR54" s="18"/>
      <c r="AOS54" s="18"/>
      <c r="AOT54" s="18"/>
      <c r="AOU54" s="18"/>
      <c r="AOV54" s="18"/>
      <c r="AOW54" s="18"/>
      <c r="AOX54" s="18"/>
      <c r="AOY54" s="18"/>
      <c r="AOZ54" s="18"/>
      <c r="APA54" s="18"/>
      <c r="APB54" s="18"/>
      <c r="APC54" s="18"/>
      <c r="APD54" s="18"/>
      <c r="APE54" s="18"/>
      <c r="APF54" s="18"/>
      <c r="APG54" s="18"/>
      <c r="APH54" s="18"/>
      <c r="API54" s="18"/>
      <c r="APJ54" s="18"/>
      <c r="APK54" s="18"/>
      <c r="APL54" s="18"/>
      <c r="APM54" s="18"/>
      <c r="APN54" s="18"/>
      <c r="APO54" s="18"/>
      <c r="APP54" s="18"/>
      <c r="APQ54" s="18"/>
      <c r="APR54" s="18"/>
      <c r="APS54" s="18"/>
      <c r="APT54" s="18"/>
      <c r="APU54" s="18"/>
      <c r="APV54" s="18"/>
      <c r="APW54" s="18"/>
      <c r="APX54" s="18"/>
      <c r="APY54" s="18"/>
      <c r="APZ54" s="18"/>
      <c r="AQA54" s="18"/>
      <c r="AQB54" s="18"/>
      <c r="AQC54" s="18"/>
      <c r="AQD54" s="18"/>
      <c r="AQE54" s="18"/>
      <c r="AQF54" s="18"/>
      <c r="AQG54" s="18"/>
      <c r="AQH54" s="18"/>
      <c r="AQI54" s="18"/>
      <c r="AQJ54" s="18"/>
      <c r="AQK54" s="18"/>
      <c r="AQL54" s="18"/>
      <c r="AQM54" s="18"/>
      <c r="AQN54" s="18"/>
      <c r="AQO54" s="18"/>
      <c r="AQP54" s="18"/>
      <c r="AQQ54" s="18"/>
      <c r="AQR54" s="18"/>
      <c r="AQS54" s="18"/>
      <c r="AQT54" s="18"/>
      <c r="AQU54" s="18"/>
      <c r="AQV54" s="18"/>
      <c r="AQW54" s="18"/>
      <c r="AQX54" s="18"/>
      <c r="AQY54" s="18"/>
      <c r="AQZ54" s="18"/>
      <c r="ARA54" s="18"/>
      <c r="ARB54" s="18"/>
      <c r="ARC54" s="18"/>
      <c r="ARD54" s="18"/>
      <c r="ARE54" s="18"/>
      <c r="ARF54" s="18"/>
      <c r="ARG54" s="18"/>
      <c r="ARH54" s="18"/>
      <c r="ARI54" s="18"/>
      <c r="ARJ54" s="18"/>
      <c r="ARK54" s="18"/>
      <c r="ARL54" s="18"/>
      <c r="ARM54" s="18"/>
      <c r="ARN54" s="18"/>
      <c r="ARO54" s="18"/>
      <c r="ARP54" s="18"/>
      <c r="ARQ54" s="18"/>
      <c r="ARR54" s="18"/>
      <c r="ARS54" s="18"/>
      <c r="ART54" s="18"/>
      <c r="ARU54" s="18"/>
      <c r="ARV54" s="18"/>
      <c r="ARW54" s="18"/>
      <c r="ARX54" s="18"/>
      <c r="ARY54" s="18"/>
      <c r="ARZ54" s="18"/>
      <c r="ASA54" s="18"/>
      <c r="ASB54" s="18"/>
      <c r="ASC54" s="18"/>
      <c r="ASD54" s="18"/>
      <c r="ASE54" s="18"/>
      <c r="ASF54" s="18"/>
      <c r="ASG54" s="18"/>
      <c r="ASH54" s="18"/>
      <c r="ASI54" s="18"/>
      <c r="ASJ54" s="18"/>
      <c r="ASK54" s="18"/>
      <c r="ASL54" s="18"/>
      <c r="ASM54" s="18"/>
      <c r="ASN54" s="18"/>
      <c r="ASO54" s="18"/>
      <c r="ASP54" s="18"/>
      <c r="ASQ54" s="18"/>
      <c r="ASR54" s="18"/>
      <c r="ASS54" s="18"/>
      <c r="AST54" s="18"/>
      <c r="ASU54" s="18"/>
      <c r="ASV54" s="18"/>
      <c r="ASW54" s="18"/>
      <c r="ASX54" s="18"/>
      <c r="ASY54" s="18"/>
      <c r="ASZ54" s="18"/>
      <c r="ATA54" s="18"/>
      <c r="ATB54" s="18"/>
      <c r="ATC54" s="18"/>
      <c r="ATD54" s="18"/>
      <c r="ATE54" s="18"/>
      <c r="ATF54" s="18"/>
      <c r="ATG54" s="18"/>
      <c r="ATH54" s="18"/>
      <c r="ATI54" s="18"/>
      <c r="ATJ54" s="18"/>
      <c r="ATK54" s="18"/>
      <c r="ATL54" s="18"/>
      <c r="ATM54" s="18"/>
      <c r="ATN54" s="18"/>
      <c r="ATO54" s="18"/>
      <c r="ATP54" s="18"/>
      <c r="ATQ54" s="18"/>
      <c r="ATR54" s="18"/>
      <c r="ATS54" s="18"/>
      <c r="ATT54" s="18"/>
      <c r="ATU54" s="18"/>
      <c r="ATV54" s="18"/>
      <c r="ATW54" s="18"/>
      <c r="ATX54" s="18"/>
      <c r="ATY54" s="18"/>
      <c r="ATZ54" s="18"/>
      <c r="AUA54" s="18"/>
      <c r="AUB54" s="18"/>
      <c r="AUC54" s="18"/>
      <c r="AUD54" s="18"/>
      <c r="AUE54" s="18"/>
      <c r="AUF54" s="18"/>
      <c r="AUG54" s="18"/>
      <c r="AUH54" s="18"/>
      <c r="AUI54" s="18"/>
      <c r="AUJ54" s="18"/>
      <c r="AUK54" s="18"/>
      <c r="AUL54" s="18"/>
      <c r="AUM54" s="18"/>
      <c r="AUN54" s="18"/>
      <c r="AUO54" s="18"/>
      <c r="AUP54" s="18"/>
      <c r="AUQ54" s="18"/>
      <c r="AUR54" s="18"/>
      <c r="AUS54" s="18"/>
      <c r="AUT54" s="18"/>
      <c r="AUU54" s="18"/>
      <c r="AUV54" s="18"/>
      <c r="AUW54" s="18"/>
      <c r="AUX54" s="18"/>
      <c r="AUY54" s="18"/>
      <c r="AUZ54" s="18"/>
      <c r="AVA54" s="18"/>
      <c r="AVB54" s="18"/>
      <c r="AVC54" s="18"/>
      <c r="AVD54" s="18"/>
      <c r="AVE54" s="18"/>
      <c r="AVF54" s="18"/>
      <c r="AVG54" s="18"/>
      <c r="AVH54" s="18"/>
      <c r="AVI54" s="18"/>
      <c r="AVJ54" s="18"/>
      <c r="AVK54" s="18"/>
      <c r="AVL54" s="18"/>
      <c r="AVM54" s="18"/>
      <c r="AVN54" s="18"/>
      <c r="AVO54" s="18"/>
      <c r="AVP54" s="18"/>
      <c r="AVQ54" s="18"/>
      <c r="AVR54" s="18"/>
      <c r="AVS54" s="18"/>
      <c r="AVT54" s="18"/>
      <c r="AVU54" s="18"/>
      <c r="AVV54" s="18"/>
      <c r="AVW54" s="18"/>
      <c r="AVX54" s="18"/>
      <c r="AVY54" s="18"/>
      <c r="AVZ54" s="18"/>
      <c r="AWA54" s="18"/>
      <c r="AWB54" s="18"/>
      <c r="AWC54" s="18"/>
      <c r="AWD54" s="18"/>
      <c r="AWE54" s="18"/>
      <c r="AWF54" s="18"/>
      <c r="AWG54" s="18"/>
      <c r="AWH54" s="18"/>
      <c r="AWI54" s="18"/>
      <c r="AWJ54" s="18"/>
      <c r="AWK54" s="18"/>
      <c r="AWL54" s="18"/>
      <c r="AWM54" s="18"/>
      <c r="AWN54" s="18"/>
      <c r="AWO54" s="18"/>
      <c r="AWP54" s="18"/>
      <c r="AWQ54" s="18"/>
      <c r="AWR54" s="18"/>
      <c r="AWS54" s="18"/>
      <c r="AWT54" s="18"/>
      <c r="AWU54" s="18"/>
      <c r="AWV54" s="18"/>
      <c r="AWW54" s="18"/>
      <c r="AWX54" s="18"/>
      <c r="AWY54" s="18"/>
      <c r="AWZ54" s="18"/>
      <c r="AXA54" s="18"/>
      <c r="AXB54" s="18"/>
      <c r="AXC54" s="18"/>
      <c r="AXD54" s="18"/>
      <c r="AXE54" s="18"/>
      <c r="AXF54" s="18"/>
      <c r="AXG54" s="18"/>
      <c r="AXH54" s="18"/>
      <c r="AXI54" s="18"/>
      <c r="AXJ54" s="18"/>
      <c r="AXK54" s="18"/>
      <c r="AXL54" s="18"/>
      <c r="AXM54" s="18"/>
      <c r="AXN54" s="18"/>
      <c r="AXO54" s="18"/>
      <c r="AXP54" s="18"/>
      <c r="AXQ54" s="18"/>
      <c r="AXR54" s="18"/>
      <c r="AXS54" s="18"/>
      <c r="AXT54" s="18"/>
      <c r="AXU54" s="18"/>
      <c r="AXV54" s="18"/>
      <c r="AXW54" s="18"/>
      <c r="AXX54" s="18"/>
      <c r="AXY54" s="18"/>
      <c r="AXZ54" s="18"/>
      <c r="AYA54" s="18"/>
      <c r="AYB54" s="18"/>
      <c r="AYC54" s="18"/>
      <c r="AYD54" s="18"/>
      <c r="AYE54" s="18"/>
      <c r="AYF54" s="18"/>
      <c r="AYG54" s="18"/>
      <c r="AYH54" s="18"/>
      <c r="AYI54" s="18"/>
      <c r="AYJ54" s="18"/>
      <c r="AYK54" s="18"/>
      <c r="AYL54" s="18"/>
      <c r="AYM54" s="18"/>
      <c r="AYN54" s="18"/>
      <c r="AYO54" s="18"/>
      <c r="AYP54" s="18"/>
      <c r="AYQ54" s="18"/>
      <c r="AYR54" s="18"/>
      <c r="AYS54" s="18"/>
      <c r="AYT54" s="18"/>
      <c r="AYU54" s="18"/>
      <c r="AYV54" s="18"/>
      <c r="AYW54" s="18"/>
      <c r="AYX54" s="18"/>
      <c r="AYY54" s="18"/>
      <c r="AYZ54" s="18"/>
      <c r="AZA54" s="18"/>
      <c r="AZB54" s="18"/>
      <c r="AZC54" s="18"/>
      <c r="AZD54" s="18"/>
      <c r="AZE54" s="18"/>
      <c r="AZF54" s="18"/>
      <c r="AZG54" s="18"/>
      <c r="AZH54" s="18"/>
      <c r="AZI54" s="18"/>
      <c r="AZJ54" s="18"/>
      <c r="AZK54" s="18"/>
      <c r="AZL54" s="18"/>
      <c r="AZM54" s="18"/>
      <c r="AZN54" s="18"/>
      <c r="AZO54" s="18"/>
      <c r="AZP54" s="18"/>
      <c r="AZQ54" s="18"/>
      <c r="AZR54" s="18"/>
      <c r="AZS54" s="18"/>
      <c r="AZT54" s="18"/>
      <c r="AZU54" s="18"/>
      <c r="AZV54" s="18"/>
      <c r="AZW54" s="18"/>
      <c r="AZX54" s="18"/>
      <c r="AZY54" s="18"/>
      <c r="AZZ54" s="18"/>
      <c r="BAA54" s="18"/>
      <c r="BAB54" s="18"/>
      <c r="BAC54" s="18"/>
      <c r="BAD54" s="18"/>
      <c r="BAE54" s="18"/>
      <c r="BAF54" s="18"/>
      <c r="BAG54" s="18"/>
      <c r="BAH54" s="18"/>
      <c r="BAI54" s="18"/>
      <c r="BAJ54" s="18"/>
      <c r="BAK54" s="18"/>
      <c r="BAL54" s="18"/>
      <c r="BAM54" s="18"/>
      <c r="BAN54" s="18"/>
      <c r="BAO54" s="18"/>
      <c r="BAP54" s="18"/>
      <c r="BAQ54" s="18"/>
      <c r="BAR54" s="18"/>
      <c r="BAS54" s="18"/>
      <c r="BAT54" s="18"/>
      <c r="BAU54" s="18"/>
      <c r="BAV54" s="18"/>
      <c r="BAW54" s="18"/>
      <c r="BAX54" s="18"/>
      <c r="BAY54" s="18"/>
      <c r="BAZ54" s="18"/>
      <c r="BBA54" s="18"/>
      <c r="BBB54" s="18"/>
      <c r="BBC54" s="18"/>
      <c r="BBD54" s="18"/>
      <c r="BBE54" s="18"/>
      <c r="BBF54" s="18"/>
      <c r="BBG54" s="18"/>
      <c r="BBH54" s="18"/>
      <c r="BBI54" s="18"/>
      <c r="BBJ54" s="18"/>
      <c r="BBK54" s="18"/>
      <c r="BBL54" s="18"/>
      <c r="BBM54" s="18"/>
      <c r="BBN54" s="18"/>
      <c r="BBO54" s="18"/>
      <c r="BBP54" s="18"/>
      <c r="BBQ54" s="18"/>
      <c r="BBR54" s="18"/>
      <c r="BBS54" s="18"/>
      <c r="BBT54" s="18"/>
      <c r="BBU54" s="18"/>
      <c r="BBV54" s="18"/>
      <c r="BBW54" s="18"/>
      <c r="BBX54" s="18"/>
      <c r="BBY54" s="18"/>
      <c r="BBZ54" s="18"/>
      <c r="BCA54" s="18"/>
      <c r="BCB54" s="18"/>
      <c r="BCC54" s="18"/>
      <c r="BCD54" s="18"/>
      <c r="BCE54" s="18"/>
      <c r="BCF54" s="18"/>
      <c r="BCG54" s="18"/>
      <c r="BCH54" s="18"/>
      <c r="BCI54" s="18"/>
      <c r="BCJ54" s="18"/>
      <c r="BCK54" s="18"/>
      <c r="BCL54" s="18"/>
      <c r="BCM54" s="18"/>
      <c r="BCN54" s="18"/>
      <c r="BCO54" s="18"/>
      <c r="BCP54" s="18"/>
      <c r="BCQ54" s="18"/>
      <c r="BCR54" s="18"/>
      <c r="BCS54" s="18"/>
      <c r="BCT54" s="18"/>
      <c r="BCU54" s="18"/>
      <c r="BCV54" s="18"/>
      <c r="BCW54" s="18"/>
      <c r="BCX54" s="18"/>
      <c r="BCY54" s="18"/>
      <c r="BCZ54" s="18"/>
      <c r="BDA54" s="18"/>
      <c r="BDB54" s="18"/>
      <c r="BDC54" s="18"/>
      <c r="BDD54" s="18"/>
      <c r="BDE54" s="18"/>
      <c r="BDF54" s="18"/>
      <c r="BDG54" s="18"/>
      <c r="BDH54" s="18"/>
      <c r="BDI54" s="18"/>
      <c r="BDJ54" s="18"/>
      <c r="BDK54" s="18"/>
      <c r="BDL54" s="18"/>
      <c r="BDM54" s="18"/>
      <c r="BDN54" s="18"/>
      <c r="BDO54" s="18"/>
      <c r="BDP54" s="18"/>
      <c r="BDQ54" s="18"/>
      <c r="BDR54" s="18"/>
      <c r="BDS54" s="18"/>
      <c r="BDT54" s="18"/>
      <c r="BDU54" s="18"/>
      <c r="BDV54" s="18"/>
      <c r="BDW54" s="18"/>
      <c r="BDX54" s="18"/>
      <c r="BDY54" s="18"/>
      <c r="BDZ54" s="18"/>
      <c r="BEA54" s="18"/>
      <c r="BEB54" s="18"/>
      <c r="BEC54" s="18"/>
      <c r="BED54" s="18"/>
      <c r="BEE54" s="18"/>
      <c r="BEF54" s="18"/>
      <c r="BEG54" s="18"/>
      <c r="BEH54" s="18"/>
      <c r="BEI54" s="18"/>
      <c r="BEJ54" s="18"/>
      <c r="BEK54" s="18"/>
      <c r="BEL54" s="18"/>
      <c r="BEM54" s="18"/>
      <c r="BEN54" s="18"/>
      <c r="BEO54" s="18"/>
      <c r="BEP54" s="18"/>
      <c r="BEQ54" s="18"/>
      <c r="BER54" s="18"/>
      <c r="BES54" s="18"/>
      <c r="BET54" s="18"/>
      <c r="BEU54" s="18"/>
      <c r="BEV54" s="18"/>
      <c r="BEW54" s="18"/>
      <c r="BEX54" s="18"/>
      <c r="BEY54" s="18"/>
      <c r="BEZ54" s="18"/>
      <c r="BFA54" s="18"/>
      <c r="BFB54" s="18"/>
      <c r="BFC54" s="18"/>
      <c r="BFD54" s="18"/>
      <c r="BFE54" s="18"/>
      <c r="BFF54" s="18"/>
      <c r="BFG54" s="18"/>
      <c r="BFH54" s="18"/>
      <c r="BFI54" s="18"/>
      <c r="BFJ54" s="18"/>
      <c r="BFK54" s="18"/>
      <c r="BFL54" s="18"/>
      <c r="BFM54" s="18"/>
      <c r="BFN54" s="18"/>
      <c r="BFO54" s="18"/>
      <c r="BFP54" s="18"/>
      <c r="BFQ54" s="18"/>
      <c r="BFR54" s="18"/>
      <c r="BFS54" s="18"/>
      <c r="BFT54" s="18"/>
      <c r="BFU54" s="18"/>
      <c r="BFV54" s="18"/>
      <c r="BFW54" s="18"/>
      <c r="BFX54" s="18"/>
      <c r="BFY54" s="18"/>
      <c r="BFZ54" s="18"/>
      <c r="BGA54" s="18"/>
      <c r="BGB54" s="18"/>
      <c r="BGC54" s="18"/>
      <c r="BGD54" s="18"/>
      <c r="BGE54" s="18"/>
      <c r="BGF54" s="18"/>
      <c r="BGG54" s="18"/>
      <c r="BGH54" s="18"/>
      <c r="BGI54" s="18"/>
      <c r="BGJ54" s="18"/>
      <c r="BGK54" s="18"/>
      <c r="BGL54" s="18"/>
      <c r="BGM54" s="18"/>
      <c r="BGN54" s="18"/>
      <c r="BGO54" s="18"/>
      <c r="BGP54" s="18"/>
      <c r="BGQ54" s="18"/>
      <c r="BGR54" s="18"/>
      <c r="BGS54" s="18"/>
      <c r="BGT54" s="18"/>
      <c r="BGU54" s="18"/>
      <c r="BGV54" s="18"/>
      <c r="BGW54" s="18"/>
      <c r="BGX54" s="18"/>
      <c r="BGY54" s="18"/>
      <c r="BGZ54" s="18"/>
      <c r="BHA54" s="18"/>
      <c r="BHB54" s="18"/>
      <c r="BHC54" s="18"/>
      <c r="BHD54" s="18"/>
      <c r="BHE54" s="18"/>
      <c r="BHF54" s="18"/>
      <c r="BHG54" s="18"/>
      <c r="BHH54" s="18"/>
      <c r="BHI54" s="18"/>
      <c r="BHJ54" s="18"/>
      <c r="BHK54" s="18"/>
      <c r="BHL54" s="18"/>
      <c r="BHM54" s="18"/>
      <c r="BHN54" s="18"/>
      <c r="BHO54" s="18"/>
      <c r="BHP54" s="18"/>
      <c r="BHQ54" s="18"/>
      <c r="BHR54" s="18"/>
      <c r="BHS54" s="18"/>
      <c r="BHT54" s="18"/>
      <c r="BHU54" s="18"/>
      <c r="BHV54" s="18"/>
      <c r="BHW54" s="18"/>
      <c r="BHX54" s="18"/>
      <c r="BHY54" s="18"/>
      <c r="BHZ54" s="18"/>
      <c r="BIA54" s="18"/>
      <c r="BIB54" s="18"/>
      <c r="BIC54" s="18"/>
      <c r="BID54" s="18"/>
      <c r="BIE54" s="18"/>
      <c r="BIF54" s="18"/>
      <c r="BIG54" s="18"/>
      <c r="BIH54" s="18"/>
      <c r="BII54" s="18"/>
      <c r="BIJ54" s="18"/>
      <c r="BIK54" s="18"/>
      <c r="BIL54" s="18"/>
      <c r="BIM54" s="18"/>
      <c r="BIN54" s="18"/>
      <c r="BIO54" s="18"/>
      <c r="BIP54" s="18"/>
      <c r="BIQ54" s="18"/>
      <c r="BIR54" s="18"/>
      <c r="BIS54" s="18"/>
      <c r="BIT54" s="18"/>
      <c r="BIU54" s="18"/>
      <c r="BIV54" s="18"/>
      <c r="BIW54" s="18"/>
      <c r="BIX54" s="18"/>
      <c r="BIY54" s="18"/>
      <c r="BIZ54" s="18"/>
      <c r="BJA54" s="18"/>
      <c r="BJB54" s="18"/>
      <c r="BJC54" s="18"/>
      <c r="BJD54" s="18"/>
      <c r="BJE54" s="18"/>
      <c r="BJF54" s="18"/>
      <c r="BJG54" s="18"/>
      <c r="BJH54" s="18"/>
      <c r="BJI54" s="18"/>
      <c r="BJJ54" s="18"/>
      <c r="BJK54" s="18"/>
      <c r="BJL54" s="18"/>
      <c r="BJM54" s="18"/>
      <c r="BJN54" s="18"/>
      <c r="BJO54" s="18"/>
      <c r="BJP54" s="18"/>
      <c r="BJQ54" s="18"/>
      <c r="BJR54" s="18"/>
      <c r="BJS54" s="18"/>
      <c r="BJT54" s="18"/>
      <c r="BJU54" s="18"/>
      <c r="BJV54" s="18"/>
      <c r="BJW54" s="18"/>
      <c r="BJX54" s="18"/>
      <c r="BJY54" s="18"/>
      <c r="BJZ54" s="18"/>
      <c r="BKA54" s="18"/>
      <c r="BKB54" s="18"/>
      <c r="BKC54" s="18"/>
      <c r="BKD54" s="18"/>
      <c r="BKE54" s="18"/>
      <c r="BKF54" s="18"/>
      <c r="BKG54" s="18"/>
      <c r="BKH54" s="18"/>
      <c r="BKI54" s="18"/>
      <c r="BKJ54" s="18"/>
      <c r="BKK54" s="18"/>
      <c r="BKL54" s="18"/>
      <c r="BKM54" s="18"/>
      <c r="BKN54" s="18"/>
      <c r="BKO54" s="18"/>
      <c r="BKP54" s="18"/>
      <c r="BKQ54" s="18"/>
      <c r="BKR54" s="18"/>
      <c r="BKS54" s="18"/>
      <c r="BKT54" s="18"/>
      <c r="BKU54" s="18"/>
      <c r="BKV54" s="18"/>
      <c r="BKW54" s="18"/>
      <c r="BKX54" s="18"/>
      <c r="BKY54" s="18"/>
      <c r="BKZ54" s="18"/>
      <c r="BLA54" s="18"/>
      <c r="BLB54" s="18"/>
      <c r="BLC54" s="18"/>
      <c r="BLD54" s="18"/>
      <c r="BLE54" s="18"/>
      <c r="BLF54" s="18"/>
      <c r="BLG54" s="18"/>
      <c r="BLH54" s="18"/>
      <c r="BLI54" s="18"/>
    </row>
    <row r="55" spans="1:1673" s="18" customFormat="1" ht="11.5" x14ac:dyDescent="0.25">
      <c r="A55" s="88"/>
      <c r="B55" s="68"/>
      <c r="C55" s="68"/>
      <c r="D55" s="58"/>
      <c r="E55" s="8" t="s">
        <v>4</v>
      </c>
      <c r="F55" s="3"/>
      <c r="G55" s="10"/>
      <c r="H55" s="8"/>
      <c r="I55" s="28"/>
      <c r="J55" s="8"/>
    </row>
    <row r="56" spans="1:1673" s="18" customFormat="1" ht="11.5" x14ac:dyDescent="0.25">
      <c r="A56" s="3"/>
      <c r="B56" s="68"/>
      <c r="C56" s="68"/>
      <c r="D56" s="58"/>
      <c r="E56" s="8" t="s">
        <v>18</v>
      </c>
      <c r="F56" s="3"/>
      <c r="G56" s="10"/>
      <c r="H56" s="8"/>
      <c r="I56" s="28">
        <f>SUM(I10,I22,I28,I34)</f>
        <v>227199045.97</v>
      </c>
      <c r="J56" s="8">
        <v>4</v>
      </c>
    </row>
    <row r="57" spans="1:1673" s="18" customFormat="1" ht="11.5" x14ac:dyDescent="0.25">
      <c r="A57" s="35"/>
      <c r="B57" s="69"/>
      <c r="C57" s="69"/>
      <c r="D57" s="57"/>
      <c r="E57" s="5" t="s">
        <v>19</v>
      </c>
      <c r="F57" s="4"/>
      <c r="G57" s="7"/>
      <c r="H57" s="5"/>
      <c r="I57" s="27"/>
      <c r="J57" s="5"/>
    </row>
    <row r="58" spans="1:1673" s="18" customFormat="1" ht="11.5" x14ac:dyDescent="0.25">
      <c r="A58" s="31"/>
      <c r="B58" s="15"/>
      <c r="C58" s="15"/>
      <c r="D58" s="16"/>
      <c r="E58" s="15"/>
      <c r="F58" s="15"/>
      <c r="G58" s="17"/>
      <c r="H58" s="15"/>
      <c r="I58" s="29"/>
      <c r="J58" s="15"/>
    </row>
    <row r="59" spans="1:1673" s="18" customFormat="1" ht="11.5" x14ac:dyDescent="0.25">
      <c r="A59" s="3"/>
      <c r="B59" s="8"/>
      <c r="C59" s="8"/>
      <c r="D59" s="9"/>
      <c r="E59" s="8" t="s">
        <v>6</v>
      </c>
      <c r="F59" s="8"/>
      <c r="G59" s="10"/>
      <c r="H59" s="8"/>
      <c r="I59" s="28">
        <f>SUM(I41:I57)</f>
        <v>288884180.28999996</v>
      </c>
      <c r="J59" s="8">
        <f>SUM(J41,J44,J47,J50,J53,J56)</f>
        <v>9</v>
      </c>
    </row>
    <row r="60" spans="1:1673" s="18" customFormat="1" ht="11.5" x14ac:dyDescent="0.25">
      <c r="A60" s="35"/>
      <c r="B60" s="5"/>
      <c r="C60" s="5"/>
      <c r="D60" s="6"/>
      <c r="E60" s="5"/>
      <c r="F60" s="5"/>
      <c r="G60" s="7"/>
      <c r="H60" s="5"/>
      <c r="I60" s="27"/>
      <c r="J60" s="5"/>
    </row>
    <row r="61" spans="1:1673" s="18" customFormat="1" ht="11.5" x14ac:dyDescent="0.25">
      <c r="A61" s="31"/>
      <c r="B61" s="15"/>
      <c r="C61" s="15"/>
      <c r="D61" s="16"/>
      <c r="E61" s="15"/>
      <c r="F61" s="15"/>
      <c r="G61" s="17"/>
      <c r="H61" s="15"/>
      <c r="I61" s="29"/>
      <c r="J61" s="15"/>
    </row>
    <row r="62" spans="1:1673" s="18" customFormat="1" ht="11.5" x14ac:dyDescent="0.25">
      <c r="A62" s="3"/>
      <c r="B62" s="8"/>
      <c r="C62" s="8"/>
      <c r="D62" s="9"/>
      <c r="E62" s="8" t="s">
        <v>25</v>
      </c>
      <c r="F62" s="8"/>
      <c r="G62" s="10"/>
      <c r="H62" s="8"/>
      <c r="I62" s="28">
        <f>'JUN 20, 2023'!I41</f>
        <v>497331258.82000005</v>
      </c>
      <c r="J62" s="8">
        <v>43</v>
      </c>
    </row>
    <row r="63" spans="1:1673" s="18" customFormat="1" ht="11.5" x14ac:dyDescent="0.25">
      <c r="A63" s="35"/>
      <c r="B63" s="5"/>
      <c r="C63" s="5"/>
      <c r="D63" s="6"/>
      <c r="E63" s="5"/>
      <c r="F63" s="5"/>
      <c r="G63" s="7"/>
      <c r="H63" s="5"/>
      <c r="I63" s="27"/>
      <c r="J63" s="5"/>
    </row>
    <row r="64" spans="1:1673" s="18" customFormat="1" ht="11.5" x14ac:dyDescent="0.25">
      <c r="A64" s="31"/>
      <c r="B64" s="15"/>
      <c r="C64" s="15"/>
      <c r="D64" s="16"/>
      <c r="E64" s="15" t="s">
        <v>6</v>
      </c>
      <c r="F64" s="15"/>
      <c r="G64" s="17"/>
      <c r="H64" s="15"/>
      <c r="I64" s="29"/>
      <c r="J64" s="15"/>
    </row>
    <row r="65" spans="1:10" s="18" customFormat="1" ht="11.5" x14ac:dyDescent="0.25">
      <c r="A65" s="3"/>
      <c r="B65" s="8"/>
      <c r="C65" s="8"/>
      <c r="D65" s="9"/>
      <c r="E65" s="8" t="s">
        <v>20</v>
      </c>
      <c r="F65" s="8"/>
      <c r="G65" s="10"/>
      <c r="H65" s="8"/>
      <c r="I65" s="28">
        <f>SUM(I59+I62)</f>
        <v>786215439.11000001</v>
      </c>
      <c r="J65" s="8">
        <f>SUM(J62,J59)</f>
        <v>52</v>
      </c>
    </row>
    <row r="66" spans="1:10" s="18" customFormat="1" ht="11.5" x14ac:dyDescent="0.25">
      <c r="A66" s="35"/>
      <c r="B66" s="5"/>
      <c r="C66" s="5"/>
      <c r="D66" s="6"/>
      <c r="E66" s="5" t="s">
        <v>21</v>
      </c>
      <c r="F66" s="5"/>
      <c r="G66" s="7"/>
      <c r="H66" s="5"/>
      <c r="I66" s="27"/>
      <c r="J66" s="5"/>
    </row>
    <row r="67" spans="1:10" s="18" customFormat="1" ht="11.5" x14ac:dyDescent="0.25">
      <c r="B67" s="11"/>
      <c r="C67" s="11"/>
      <c r="D67" s="12"/>
      <c r="E67" s="11"/>
      <c r="F67" s="11"/>
      <c r="G67" s="13"/>
      <c r="H67" s="11"/>
      <c r="J67" s="11"/>
    </row>
    <row r="68" spans="1:10" s="18" customFormat="1" ht="11.5" x14ac:dyDescent="0.25">
      <c r="B68" s="11"/>
      <c r="C68" s="11"/>
      <c r="D68" s="12"/>
      <c r="E68" s="11"/>
      <c r="F68" s="11"/>
      <c r="G68" s="13"/>
      <c r="H68" s="11"/>
      <c r="J68" s="11"/>
    </row>
    <row r="69" spans="1:10" s="18" customFormat="1" ht="11.5" x14ac:dyDescent="0.25">
      <c r="B69" s="11"/>
      <c r="C69" s="11"/>
      <c r="D69" s="12"/>
      <c r="E69" s="11"/>
      <c r="F69" s="11"/>
      <c r="G69" s="13"/>
      <c r="H69" s="11"/>
      <c r="J69" s="11"/>
    </row>
    <row r="70" spans="1:10" s="18" customFormat="1" ht="11.5" x14ac:dyDescent="0.25">
      <c r="B70" s="11"/>
      <c r="C70" s="11"/>
      <c r="D70" s="12"/>
      <c r="E70" s="11"/>
      <c r="F70" s="11"/>
      <c r="G70" s="13"/>
      <c r="H70" s="11"/>
      <c r="J70" s="11"/>
    </row>
    <row r="71" spans="1:10" s="18" customFormat="1" ht="11.5" x14ac:dyDescent="0.25">
      <c r="B71" s="11"/>
      <c r="C71" s="11"/>
      <c r="D71" s="12"/>
      <c r="E71" s="11"/>
      <c r="F71" s="11"/>
      <c r="G71" s="13"/>
      <c r="H71" s="11"/>
      <c r="J71" s="11"/>
    </row>
    <row r="72" spans="1:10" s="18" customFormat="1" ht="11.5" x14ac:dyDescent="0.25">
      <c r="B72" s="11"/>
      <c r="C72" s="11"/>
      <c r="D72" s="12"/>
      <c r="E72" s="11"/>
      <c r="F72" s="11"/>
      <c r="G72" s="13"/>
      <c r="H72" s="11"/>
      <c r="J72" s="11"/>
    </row>
    <row r="73" spans="1:10" s="18" customFormat="1" ht="11.5" x14ac:dyDescent="0.25">
      <c r="B73" s="11"/>
      <c r="C73" s="11"/>
      <c r="D73" s="12"/>
      <c r="E73" s="11"/>
      <c r="F73" s="11"/>
      <c r="G73" s="13"/>
      <c r="H73" s="11"/>
      <c r="J73" s="11"/>
    </row>
    <row r="74" spans="1:10" s="18" customFormat="1" ht="11.5" x14ac:dyDescent="0.25">
      <c r="B74" s="11"/>
      <c r="C74" s="11"/>
      <c r="D74" s="12"/>
      <c r="E74" s="11"/>
      <c r="F74" s="11"/>
      <c r="G74" s="13"/>
      <c r="H74" s="11"/>
      <c r="J74" s="11"/>
    </row>
    <row r="75" spans="1:10" s="18" customFormat="1" ht="11.5" x14ac:dyDescent="0.25">
      <c r="B75" s="11"/>
      <c r="C75" s="11"/>
      <c r="D75" s="12"/>
      <c r="E75" s="11"/>
      <c r="F75" s="11"/>
      <c r="G75" s="13"/>
      <c r="H75" s="11"/>
      <c r="J75" s="11"/>
    </row>
    <row r="76" spans="1:10" s="18" customFormat="1" ht="11.5" x14ac:dyDescent="0.25">
      <c r="B76" s="11"/>
      <c r="C76" s="11"/>
      <c r="D76" s="12"/>
      <c r="E76" s="11"/>
      <c r="F76" s="11"/>
      <c r="G76" s="13"/>
      <c r="H76" s="11"/>
      <c r="J76" s="11"/>
    </row>
    <row r="77" spans="1:10" s="18" customFormat="1" ht="11.5" x14ac:dyDescent="0.25">
      <c r="B77" s="11"/>
      <c r="C77" s="11"/>
      <c r="D77" s="12"/>
      <c r="E77" s="11"/>
      <c r="F77" s="11"/>
      <c r="G77" s="13"/>
      <c r="H77" s="11"/>
      <c r="J77" s="11"/>
    </row>
    <row r="78" spans="1:10" x14ac:dyDescent="0.3">
      <c r="B78" s="11"/>
      <c r="C78" s="11"/>
      <c r="D78" s="12"/>
      <c r="E78" s="11"/>
      <c r="F78" s="11"/>
      <c r="G78" s="13"/>
      <c r="H78" s="11"/>
      <c r="J78" s="11"/>
    </row>
    <row r="79" spans="1:10" x14ac:dyDescent="0.3">
      <c r="B79" s="11"/>
      <c r="C79" s="11"/>
      <c r="D79" s="12"/>
      <c r="E79" s="11"/>
      <c r="F79" s="11"/>
      <c r="G79" s="13"/>
      <c r="H79" s="11"/>
      <c r="J79" s="11"/>
    </row>
    <row r="80" spans="1:10" x14ac:dyDescent="0.3">
      <c r="B80" s="11"/>
      <c r="C80" s="11"/>
      <c r="D80" s="12"/>
      <c r="E80" s="11"/>
      <c r="F80" s="11"/>
      <c r="G80" s="13"/>
      <c r="H80" s="11"/>
      <c r="J80" s="11"/>
    </row>
    <row r="81" spans="2:10" x14ac:dyDescent="0.3">
      <c r="B81" s="11"/>
      <c r="C81" s="11"/>
      <c r="D81" s="12"/>
      <c r="E81" s="11"/>
      <c r="F81" s="11"/>
      <c r="G81" s="13"/>
      <c r="H81" s="11"/>
      <c r="J81" s="11"/>
    </row>
    <row r="82" spans="2:10" x14ac:dyDescent="0.3">
      <c r="B82" s="11"/>
      <c r="C82" s="11"/>
      <c r="D82" s="12"/>
      <c r="E82" s="11"/>
      <c r="F82" s="11"/>
      <c r="G82" s="13"/>
      <c r="H82" s="11"/>
      <c r="J82" s="11"/>
    </row>
    <row r="83" spans="2:10" x14ac:dyDescent="0.3">
      <c r="B83" s="11"/>
      <c r="C83" s="11"/>
      <c r="D83" s="12"/>
      <c r="E83" s="11"/>
      <c r="F83" s="11"/>
      <c r="G83" s="13"/>
      <c r="H83" s="11"/>
      <c r="J83" s="11"/>
    </row>
    <row r="84" spans="2:10" x14ac:dyDescent="0.3">
      <c r="B84" s="11"/>
      <c r="C84" s="11"/>
      <c r="D84" s="12"/>
      <c r="E84" s="11"/>
      <c r="F84" s="11"/>
      <c r="G84" s="13"/>
      <c r="H84" s="11"/>
      <c r="J84" s="11"/>
    </row>
    <row r="85" spans="2:10" x14ac:dyDescent="0.3">
      <c r="B85" s="11"/>
      <c r="C85" s="11"/>
      <c r="D85" s="12"/>
      <c r="E85" s="11"/>
      <c r="F85" s="11"/>
      <c r="G85" s="13"/>
      <c r="H85" s="11"/>
      <c r="J85" s="11"/>
    </row>
    <row r="86" spans="2:10" x14ac:dyDescent="0.3">
      <c r="B86" s="11"/>
      <c r="C86" s="11"/>
      <c r="D86" s="12"/>
      <c r="E86" s="11"/>
      <c r="F86" s="11"/>
      <c r="G86" s="13"/>
      <c r="H86" s="11"/>
      <c r="J86" s="11"/>
    </row>
    <row r="87" spans="2:10" x14ac:dyDescent="0.3">
      <c r="B87" s="11"/>
      <c r="C87" s="11"/>
      <c r="D87" s="12"/>
      <c r="E87" s="11"/>
      <c r="F87" s="11"/>
      <c r="G87" s="13"/>
      <c r="H87" s="11"/>
      <c r="J87" s="11"/>
    </row>
    <row r="88" spans="2:10" x14ac:dyDescent="0.3">
      <c r="B88" s="11"/>
      <c r="C88" s="11"/>
      <c r="D88" s="12"/>
      <c r="E88" s="11"/>
      <c r="F88" s="11"/>
      <c r="G88" s="13"/>
      <c r="H88" s="11"/>
      <c r="J88" s="11"/>
    </row>
    <row r="89" spans="2:10" x14ac:dyDescent="0.3">
      <c r="B89" s="11"/>
      <c r="C89" s="11"/>
      <c r="D89" s="12"/>
      <c r="E89" s="11"/>
      <c r="F89" s="11"/>
      <c r="G89" s="13"/>
      <c r="H89" s="11"/>
      <c r="J89" s="11"/>
    </row>
    <row r="90" spans="2:10" x14ac:dyDescent="0.3">
      <c r="B90" s="11"/>
      <c r="C90" s="11"/>
      <c r="D90" s="12"/>
      <c r="E90" s="11"/>
      <c r="F90" s="11"/>
      <c r="G90" s="13"/>
      <c r="H90" s="11"/>
      <c r="J90" s="11"/>
    </row>
    <row r="91" spans="2:10" x14ac:dyDescent="0.3">
      <c r="B91" s="11"/>
      <c r="C91" s="11"/>
      <c r="D91" s="12"/>
      <c r="E91" s="11"/>
      <c r="F91" s="11"/>
      <c r="G91" s="13"/>
      <c r="H91" s="11"/>
      <c r="J91" s="11"/>
    </row>
    <row r="92" spans="2:10" x14ac:dyDescent="0.3">
      <c r="B92" s="11"/>
      <c r="C92" s="11"/>
      <c r="D92" s="12"/>
      <c r="E92" s="11"/>
      <c r="F92" s="11"/>
      <c r="G92" s="13"/>
      <c r="H92" s="11"/>
      <c r="J92" s="11"/>
    </row>
    <row r="93" spans="2:10" x14ac:dyDescent="0.3">
      <c r="B93" s="11"/>
      <c r="C93" s="11"/>
      <c r="D93" s="12"/>
      <c r="E93" s="11"/>
      <c r="F93" s="11"/>
      <c r="G93" s="13"/>
      <c r="H93" s="11"/>
      <c r="J93" s="11"/>
    </row>
    <row r="94" spans="2:10" x14ac:dyDescent="0.3">
      <c r="B94" s="11"/>
      <c r="C94" s="11"/>
      <c r="D94" s="12"/>
      <c r="E94" s="11"/>
      <c r="F94" s="11"/>
      <c r="G94" s="13"/>
      <c r="H94" s="11"/>
      <c r="J94" s="11"/>
    </row>
    <row r="95" spans="2:10" x14ac:dyDescent="0.3">
      <c r="B95" s="11"/>
      <c r="C95" s="11"/>
      <c r="D95" s="12"/>
      <c r="E95" s="11"/>
      <c r="F95" s="11"/>
      <c r="G95" s="13"/>
      <c r="H95" s="11"/>
      <c r="J95" s="11"/>
    </row>
    <row r="96" spans="2:10" x14ac:dyDescent="0.3">
      <c r="B96" s="11"/>
      <c r="C96" s="11"/>
      <c r="D96" s="12"/>
      <c r="E96" s="11"/>
      <c r="F96" s="11"/>
      <c r="G96" s="13"/>
      <c r="H96" s="11"/>
      <c r="J96" s="11"/>
    </row>
    <row r="97" spans="2:10" x14ac:dyDescent="0.3">
      <c r="B97" s="11"/>
      <c r="C97" s="11"/>
      <c r="D97" s="12"/>
      <c r="E97" s="11"/>
      <c r="F97" s="11"/>
      <c r="G97" s="13"/>
      <c r="H97" s="11"/>
      <c r="J97" s="11"/>
    </row>
    <row r="98" spans="2:10" x14ac:dyDescent="0.3">
      <c r="B98" s="11"/>
      <c r="C98" s="11"/>
      <c r="D98" s="12"/>
      <c r="E98" s="11"/>
      <c r="F98" s="11"/>
      <c r="G98" s="13"/>
      <c r="H98" s="11"/>
      <c r="J98" s="11"/>
    </row>
    <row r="99" spans="2:10" x14ac:dyDescent="0.3">
      <c r="B99" s="11"/>
      <c r="C99" s="11"/>
      <c r="D99" s="12"/>
      <c r="E99" s="11"/>
      <c r="F99" s="11"/>
      <c r="G99" s="13"/>
      <c r="H99" s="11"/>
      <c r="J99" s="11"/>
    </row>
    <row r="100" spans="2:10" x14ac:dyDescent="0.3">
      <c r="B100" s="11"/>
      <c r="C100" s="11"/>
      <c r="D100" s="12"/>
      <c r="E100" s="11"/>
      <c r="F100" s="11"/>
      <c r="G100" s="13"/>
      <c r="H100" s="11"/>
      <c r="J100" s="11"/>
    </row>
    <row r="101" spans="2:10" x14ac:dyDescent="0.3">
      <c r="B101" s="11"/>
      <c r="C101" s="11"/>
      <c r="D101" s="12"/>
      <c r="E101" s="11"/>
      <c r="F101" s="11"/>
      <c r="G101" s="13"/>
      <c r="H101" s="11"/>
      <c r="J101" s="11"/>
    </row>
    <row r="102" spans="2:10" x14ac:dyDescent="0.3">
      <c r="D102" s="12"/>
      <c r="E102" s="11"/>
      <c r="F102" s="11"/>
      <c r="G102" s="13"/>
      <c r="H102" s="11"/>
      <c r="J102" s="11"/>
    </row>
    <row r="103" spans="2:10" x14ac:dyDescent="0.3">
      <c r="D103" s="12"/>
      <c r="E103" s="11"/>
      <c r="F103" s="11"/>
      <c r="G103" s="13"/>
      <c r="H103" s="11"/>
      <c r="J103" s="11"/>
    </row>
    <row r="104" spans="2:10" x14ac:dyDescent="0.3">
      <c r="D104" s="12"/>
      <c r="E104" s="11"/>
      <c r="F104" s="11"/>
      <c r="G104" s="13"/>
      <c r="H104" s="11"/>
      <c r="J104" s="11"/>
    </row>
    <row r="105" spans="2:10" x14ac:dyDescent="0.3">
      <c r="D105" s="12"/>
      <c r="E105" s="11"/>
      <c r="F105" s="11"/>
      <c r="G105" s="13"/>
      <c r="H105" s="11"/>
      <c r="J105" s="11"/>
    </row>
    <row r="106" spans="2:10" x14ac:dyDescent="0.3">
      <c r="D106" s="12"/>
      <c r="E106" s="11"/>
      <c r="F106" s="11"/>
      <c r="G106" s="13"/>
      <c r="H106" s="11"/>
      <c r="J106" s="11"/>
    </row>
    <row r="107" spans="2:10" x14ac:dyDescent="0.3">
      <c r="D107" s="12"/>
      <c r="E107" s="11"/>
      <c r="F107" s="11"/>
      <c r="G107" s="13"/>
      <c r="H107" s="11"/>
      <c r="J107" s="11"/>
    </row>
    <row r="108" spans="2:10" x14ac:dyDescent="0.3">
      <c r="D108" s="12"/>
      <c r="E108" s="11"/>
      <c r="F108" s="11"/>
      <c r="G108" s="13"/>
      <c r="H108" s="11"/>
      <c r="J108" s="11"/>
    </row>
    <row r="109" spans="2:10" x14ac:dyDescent="0.3">
      <c r="D109" s="12"/>
      <c r="E109" s="11"/>
      <c r="F109" s="11"/>
      <c r="G109" s="13"/>
      <c r="H109" s="11"/>
      <c r="J109" s="11"/>
    </row>
    <row r="110" spans="2:10" x14ac:dyDescent="0.3">
      <c r="D110" s="12"/>
      <c r="E110" s="11"/>
      <c r="F110" s="11"/>
      <c r="G110" s="13"/>
      <c r="H110" s="11"/>
      <c r="J110" s="11"/>
    </row>
    <row r="111" spans="2:10" x14ac:dyDescent="0.3">
      <c r="D111" s="12"/>
      <c r="E111" s="11"/>
      <c r="F111" s="11"/>
      <c r="G111" s="13"/>
      <c r="H111" s="11"/>
      <c r="J111" s="11"/>
    </row>
    <row r="112" spans="2:10" x14ac:dyDescent="0.3">
      <c r="D112" s="12"/>
      <c r="E112" s="11"/>
      <c r="F112" s="11"/>
      <c r="G112" s="13"/>
      <c r="H112" s="11"/>
      <c r="J112" s="11"/>
    </row>
    <row r="113" spans="4:10" x14ac:dyDescent="0.3">
      <c r="D113" s="12"/>
      <c r="E113" s="11"/>
      <c r="F113" s="11"/>
      <c r="G113" s="13"/>
      <c r="H113" s="11"/>
      <c r="J113" s="11"/>
    </row>
    <row r="114" spans="4:10" x14ac:dyDescent="0.3">
      <c r="D114" s="12"/>
      <c r="E114" s="11"/>
      <c r="F114" s="11"/>
      <c r="H114" s="11"/>
      <c r="J114" s="11"/>
    </row>
    <row r="115" spans="4:10" x14ac:dyDescent="0.3">
      <c r="D115" s="12"/>
      <c r="E115" s="11"/>
      <c r="F115" s="11"/>
      <c r="H115" s="11"/>
      <c r="J115" s="11"/>
    </row>
    <row r="116" spans="4:10" x14ac:dyDescent="0.3">
      <c r="D116" s="12"/>
      <c r="E116" s="11"/>
      <c r="F116" s="11"/>
      <c r="H116" s="11"/>
      <c r="J116" s="11"/>
    </row>
    <row r="117" spans="4:10" x14ac:dyDescent="0.3">
      <c r="D117" s="12"/>
      <c r="E117" s="11"/>
      <c r="F117" s="11"/>
      <c r="H117" s="11"/>
      <c r="J117" s="11"/>
    </row>
    <row r="118" spans="4:10" x14ac:dyDescent="0.3">
      <c r="D118" s="12"/>
      <c r="E118" s="11"/>
      <c r="F118" s="11"/>
      <c r="H118" s="11"/>
      <c r="J118" s="11"/>
    </row>
    <row r="119" spans="4:10" x14ac:dyDescent="0.3">
      <c r="D119" s="12"/>
      <c r="E119" s="11"/>
      <c r="F119" s="11"/>
      <c r="H119" s="11"/>
      <c r="J119" s="11"/>
    </row>
    <row r="120" spans="4:10" x14ac:dyDescent="0.3">
      <c r="D120" s="12"/>
      <c r="E120" s="11"/>
      <c r="F120" s="11"/>
      <c r="H120" s="11"/>
      <c r="J120" s="11"/>
    </row>
    <row r="121" spans="4:10" x14ac:dyDescent="0.3">
      <c r="D121" s="12"/>
      <c r="E121" s="11"/>
      <c r="F121" s="11"/>
      <c r="H121" s="11"/>
      <c r="J121" s="11"/>
    </row>
    <row r="122" spans="4:10" x14ac:dyDescent="0.3">
      <c r="D122" s="12"/>
      <c r="E122" s="11"/>
      <c r="F122" s="11"/>
      <c r="H122" s="11"/>
      <c r="J122" s="11"/>
    </row>
    <row r="123" spans="4:10" x14ac:dyDescent="0.3">
      <c r="D123" s="12"/>
      <c r="E123" s="11"/>
      <c r="F123" s="11"/>
      <c r="H123" s="11"/>
      <c r="J123" s="11"/>
    </row>
    <row r="124" spans="4:10" x14ac:dyDescent="0.3">
      <c r="D124" s="12"/>
      <c r="E124" s="11"/>
      <c r="F124" s="11"/>
      <c r="H124" s="11"/>
      <c r="J124" s="11"/>
    </row>
    <row r="125" spans="4:10" x14ac:dyDescent="0.3">
      <c r="D125" s="12"/>
      <c r="E125" s="11"/>
      <c r="F125" s="11"/>
      <c r="H125" s="11"/>
      <c r="J125" s="11"/>
    </row>
    <row r="126" spans="4:10" x14ac:dyDescent="0.3">
      <c r="D126" s="12"/>
      <c r="E126" s="11"/>
      <c r="F126" s="11"/>
      <c r="H126" s="11"/>
      <c r="J126" s="11"/>
    </row>
    <row r="127" spans="4:10" x14ac:dyDescent="0.3">
      <c r="D127" s="12"/>
      <c r="E127" s="11"/>
      <c r="F127" s="11"/>
      <c r="H127" s="11"/>
      <c r="J127" s="11"/>
    </row>
    <row r="128" spans="4:10" x14ac:dyDescent="0.3">
      <c r="D128" s="12"/>
      <c r="E128" s="11"/>
      <c r="F128" s="11"/>
      <c r="H128" s="11"/>
      <c r="J128" s="11"/>
    </row>
    <row r="129" spans="4:10" x14ac:dyDescent="0.3">
      <c r="D129" s="12"/>
      <c r="E129" s="11"/>
      <c r="F129" s="11"/>
      <c r="H129" s="11"/>
      <c r="J129" s="11"/>
    </row>
    <row r="130" spans="4:10" x14ac:dyDescent="0.3">
      <c r="D130" s="12"/>
      <c r="E130" s="11"/>
      <c r="F130" s="11"/>
      <c r="H130" s="11"/>
      <c r="J130" s="11"/>
    </row>
    <row r="131" spans="4:10" x14ac:dyDescent="0.3">
      <c r="D131" s="12"/>
      <c r="E131" s="11"/>
      <c r="F131" s="11"/>
      <c r="H131" s="11"/>
      <c r="J131" s="11"/>
    </row>
    <row r="132" spans="4:10" x14ac:dyDescent="0.3">
      <c r="D132" s="12"/>
      <c r="E132" s="11"/>
      <c r="F132" s="11"/>
      <c r="H132" s="11"/>
      <c r="J132" s="11"/>
    </row>
    <row r="133" spans="4:10" x14ac:dyDescent="0.3">
      <c r="D133" s="12"/>
      <c r="E133" s="11"/>
      <c r="F133" s="11"/>
      <c r="H133" s="11"/>
      <c r="J133" s="11"/>
    </row>
    <row r="134" spans="4:10" x14ac:dyDescent="0.3">
      <c r="D134" s="12"/>
      <c r="E134" s="11"/>
      <c r="F134" s="11"/>
      <c r="H134" s="11"/>
      <c r="J134" s="11"/>
    </row>
    <row r="135" spans="4:10" x14ac:dyDescent="0.3">
      <c r="D135" s="12"/>
      <c r="E135" s="11"/>
      <c r="F135" s="11"/>
      <c r="H135" s="11"/>
      <c r="J135" s="11"/>
    </row>
    <row r="136" spans="4:10" x14ac:dyDescent="0.3">
      <c r="D136" s="12"/>
      <c r="E136" s="11"/>
      <c r="F136" s="11"/>
      <c r="H136" s="11"/>
      <c r="J136" s="11"/>
    </row>
    <row r="137" spans="4:10" x14ac:dyDescent="0.3">
      <c r="D137" s="12"/>
      <c r="E137" s="11"/>
      <c r="F137" s="11"/>
      <c r="H137" s="11"/>
      <c r="J137" s="11"/>
    </row>
    <row r="138" spans="4:10" x14ac:dyDescent="0.3">
      <c r="D138" s="12"/>
      <c r="E138" s="11"/>
      <c r="F138" s="11"/>
      <c r="H138" s="11"/>
      <c r="J138" s="11"/>
    </row>
    <row r="139" spans="4:10" x14ac:dyDescent="0.3">
      <c r="D139" s="12"/>
      <c r="E139" s="11"/>
      <c r="F139" s="11"/>
      <c r="H139" s="11"/>
      <c r="J139" s="11"/>
    </row>
    <row r="140" spans="4:10" x14ac:dyDescent="0.3">
      <c r="D140" s="12"/>
      <c r="E140" s="11"/>
      <c r="F140" s="11"/>
      <c r="H140" s="11"/>
      <c r="J140" s="11"/>
    </row>
    <row r="141" spans="4:10" x14ac:dyDescent="0.3">
      <c r="D141" s="12"/>
      <c r="E141" s="11"/>
      <c r="F141" s="11"/>
      <c r="H141" s="11"/>
      <c r="J141" s="11"/>
    </row>
    <row r="142" spans="4:10" x14ac:dyDescent="0.3">
      <c r="D142" s="12"/>
      <c r="E142" s="11"/>
      <c r="F142" s="11"/>
      <c r="H142" s="11"/>
      <c r="J142" s="11"/>
    </row>
    <row r="143" spans="4:10" x14ac:dyDescent="0.3">
      <c r="D143" s="12"/>
      <c r="E143" s="11"/>
      <c r="F143" s="11"/>
      <c r="H143" s="11"/>
      <c r="J143" s="11"/>
    </row>
    <row r="144" spans="4:10" x14ac:dyDescent="0.3">
      <c r="D144" s="12"/>
      <c r="E144" s="11"/>
      <c r="F144" s="11"/>
      <c r="H144" s="11"/>
      <c r="J144" s="11"/>
    </row>
    <row r="145" spans="4:10" x14ac:dyDescent="0.3">
      <c r="D145" s="12"/>
      <c r="E145" s="11"/>
      <c r="F145" s="11"/>
      <c r="H145" s="11"/>
      <c r="J145" s="11"/>
    </row>
    <row r="146" spans="4:10" x14ac:dyDescent="0.3">
      <c r="D146" s="12"/>
      <c r="E146" s="11"/>
      <c r="F146" s="11"/>
      <c r="H146" s="11"/>
      <c r="J146" s="11"/>
    </row>
    <row r="147" spans="4:10" x14ac:dyDescent="0.3">
      <c r="D147" s="12"/>
      <c r="E147" s="11"/>
      <c r="F147" s="11"/>
      <c r="H147" s="11"/>
      <c r="J147" s="11"/>
    </row>
    <row r="148" spans="4:10" x14ac:dyDescent="0.3">
      <c r="D148" s="12"/>
      <c r="E148" s="11"/>
      <c r="F148" s="11"/>
      <c r="H148" s="11"/>
      <c r="J148" s="11"/>
    </row>
    <row r="149" spans="4:10" x14ac:dyDescent="0.3">
      <c r="D149" s="12"/>
      <c r="E149" s="11"/>
      <c r="F149" s="11"/>
      <c r="H149" s="11"/>
      <c r="J149" s="11"/>
    </row>
    <row r="150" spans="4:10" x14ac:dyDescent="0.3">
      <c r="D150" s="12"/>
      <c r="E150" s="11"/>
      <c r="F150" s="11"/>
      <c r="H150" s="11"/>
      <c r="J150" s="11"/>
    </row>
    <row r="151" spans="4:10" x14ac:dyDescent="0.3">
      <c r="D151" s="12"/>
      <c r="E151" s="11"/>
      <c r="F151" s="11"/>
      <c r="H151" s="11"/>
      <c r="J151" s="11"/>
    </row>
    <row r="152" spans="4:10" x14ac:dyDescent="0.3">
      <c r="D152" s="12"/>
      <c r="E152" s="11"/>
      <c r="F152" s="11"/>
      <c r="H152" s="11"/>
      <c r="J152" s="11"/>
    </row>
    <row r="153" spans="4:10" x14ac:dyDescent="0.3">
      <c r="D153" s="12"/>
      <c r="E153" s="11"/>
      <c r="F153" s="11"/>
      <c r="H153" s="11"/>
      <c r="J153" s="11"/>
    </row>
    <row r="154" spans="4:10" x14ac:dyDescent="0.3">
      <c r="D154" s="12"/>
      <c r="E154" s="11"/>
      <c r="F154" s="11"/>
      <c r="H154" s="11"/>
      <c r="J154" s="11"/>
    </row>
    <row r="155" spans="4:10" x14ac:dyDescent="0.3">
      <c r="D155" s="12"/>
      <c r="E155" s="11"/>
      <c r="F155" s="11"/>
      <c r="H155" s="11"/>
      <c r="J155" s="11"/>
    </row>
    <row r="156" spans="4:10" x14ac:dyDescent="0.3">
      <c r="D156" s="12"/>
      <c r="E156" s="11"/>
      <c r="F156" s="11"/>
      <c r="H156" s="11"/>
      <c r="J156" s="11"/>
    </row>
    <row r="157" spans="4:10" x14ac:dyDescent="0.3">
      <c r="D157" s="12"/>
      <c r="E157" s="11"/>
      <c r="F157" s="11"/>
      <c r="H157" s="11"/>
      <c r="J157" s="11"/>
    </row>
    <row r="158" spans="4:10" x14ac:dyDescent="0.3">
      <c r="D158" s="12"/>
      <c r="E158" s="11"/>
      <c r="F158" s="11"/>
      <c r="H158" s="11"/>
      <c r="J158" s="11"/>
    </row>
    <row r="159" spans="4:10" x14ac:dyDescent="0.3">
      <c r="D159" s="12"/>
      <c r="E159" s="11"/>
      <c r="F159" s="11"/>
      <c r="H159" s="11"/>
      <c r="J159" s="11"/>
    </row>
    <row r="160" spans="4:10" x14ac:dyDescent="0.3">
      <c r="D160" s="12"/>
      <c r="E160" s="11"/>
      <c r="F160" s="11"/>
      <c r="H160" s="11"/>
      <c r="J160" s="11"/>
    </row>
    <row r="161" spans="4:10" x14ac:dyDescent="0.3">
      <c r="D161" s="12"/>
      <c r="E161" s="11"/>
      <c r="F161" s="11"/>
      <c r="H161" s="11"/>
      <c r="J161" s="11"/>
    </row>
    <row r="162" spans="4:10" x14ac:dyDescent="0.3">
      <c r="D162" s="12"/>
      <c r="E162" s="11"/>
      <c r="F162" s="11"/>
      <c r="H162" s="11"/>
      <c r="J162" s="11"/>
    </row>
    <row r="163" spans="4:10" x14ac:dyDescent="0.3">
      <c r="D163" s="12"/>
      <c r="E163" s="11"/>
      <c r="F163" s="11"/>
      <c r="H163" s="11"/>
      <c r="J163" s="11"/>
    </row>
    <row r="164" spans="4:10" x14ac:dyDescent="0.3">
      <c r="D164" s="12"/>
      <c r="E164" s="11"/>
      <c r="F164" s="11"/>
      <c r="H164" s="11"/>
      <c r="J164" s="11"/>
    </row>
    <row r="165" spans="4:10" x14ac:dyDescent="0.3">
      <c r="D165" s="12"/>
      <c r="E165" s="11"/>
      <c r="F165" s="11"/>
      <c r="H165" s="11"/>
      <c r="J165" s="11"/>
    </row>
    <row r="166" spans="4:10" x14ac:dyDescent="0.3">
      <c r="D166" s="12"/>
      <c r="E166" s="11"/>
      <c r="F166" s="11"/>
      <c r="H166" s="11"/>
      <c r="J166" s="11"/>
    </row>
    <row r="167" spans="4:10" x14ac:dyDescent="0.3">
      <c r="D167" s="12"/>
      <c r="E167" s="11"/>
      <c r="F167" s="11"/>
      <c r="H167" s="11"/>
      <c r="J167" s="11"/>
    </row>
    <row r="168" spans="4:10" x14ac:dyDescent="0.3">
      <c r="D168" s="12"/>
      <c r="E168" s="11"/>
      <c r="F168" s="11"/>
      <c r="H168" s="11"/>
      <c r="J168" s="11"/>
    </row>
    <row r="169" spans="4:10" x14ac:dyDescent="0.3">
      <c r="D169" s="12"/>
      <c r="E169" s="11"/>
      <c r="F169" s="11"/>
      <c r="H169" s="11"/>
      <c r="J169" s="11"/>
    </row>
    <row r="170" spans="4:10" x14ac:dyDescent="0.3">
      <c r="D170" s="12"/>
      <c r="E170" s="11"/>
      <c r="F170" s="11"/>
      <c r="H170" s="11"/>
      <c r="J170" s="11"/>
    </row>
    <row r="171" spans="4:10" x14ac:dyDescent="0.3">
      <c r="D171" s="12"/>
      <c r="E171" s="11"/>
      <c r="F171" s="11"/>
      <c r="H171" s="11"/>
      <c r="J171" s="11"/>
    </row>
    <row r="172" spans="4:10" x14ac:dyDescent="0.3">
      <c r="D172" s="12"/>
      <c r="E172" s="11"/>
      <c r="F172" s="11"/>
      <c r="H172" s="11"/>
      <c r="J172" s="11"/>
    </row>
    <row r="173" spans="4:10" x14ac:dyDescent="0.3">
      <c r="D173" s="12"/>
      <c r="E173" s="11"/>
      <c r="F173" s="11"/>
      <c r="H173" s="11"/>
      <c r="J173" s="11"/>
    </row>
    <row r="174" spans="4:10" x14ac:dyDescent="0.3">
      <c r="D174" s="12"/>
      <c r="E174" s="11"/>
      <c r="F174" s="11"/>
      <c r="H174" s="11"/>
      <c r="J174" s="11"/>
    </row>
    <row r="175" spans="4:10" x14ac:dyDescent="0.3">
      <c r="D175" s="12"/>
      <c r="E175" s="11"/>
      <c r="F175" s="11"/>
      <c r="H175" s="11"/>
      <c r="J175" s="11"/>
    </row>
    <row r="176" spans="4:10" x14ac:dyDescent="0.3">
      <c r="D176" s="12"/>
      <c r="E176" s="11"/>
      <c r="F176" s="11"/>
      <c r="H176" s="11"/>
      <c r="J176" s="11"/>
    </row>
    <row r="177" spans="4:10" x14ac:dyDescent="0.3">
      <c r="D177" s="12"/>
      <c r="E177" s="11"/>
      <c r="F177" s="11"/>
      <c r="H177" s="11"/>
      <c r="J177" s="11"/>
    </row>
    <row r="178" spans="4:10" x14ac:dyDescent="0.3">
      <c r="D178" s="12"/>
      <c r="E178" s="11"/>
      <c r="F178" s="11"/>
      <c r="H178" s="11"/>
      <c r="J178" s="11"/>
    </row>
    <row r="179" spans="4:10" x14ac:dyDescent="0.3">
      <c r="D179" s="12"/>
      <c r="E179" s="11"/>
      <c r="F179" s="11"/>
      <c r="H179" s="11"/>
      <c r="J179" s="11"/>
    </row>
    <row r="180" spans="4:10" x14ac:dyDescent="0.3">
      <c r="D180" s="12"/>
      <c r="E180" s="11"/>
      <c r="F180" s="11"/>
      <c r="H180" s="11"/>
      <c r="J180" s="11"/>
    </row>
    <row r="181" spans="4:10" x14ac:dyDescent="0.3">
      <c r="D181" s="12"/>
      <c r="E181" s="11"/>
      <c r="F181" s="11"/>
      <c r="H181" s="11"/>
      <c r="J181" s="11"/>
    </row>
    <row r="182" spans="4:10" x14ac:dyDescent="0.3">
      <c r="D182" s="12"/>
      <c r="E182" s="11"/>
      <c r="F182" s="11"/>
      <c r="H182" s="11"/>
      <c r="J182" s="11"/>
    </row>
    <row r="183" spans="4:10" x14ac:dyDescent="0.3">
      <c r="D183" s="12"/>
      <c r="E183" s="11"/>
      <c r="F183" s="11"/>
      <c r="H183" s="11"/>
      <c r="J183" s="11"/>
    </row>
    <row r="184" spans="4:10" x14ac:dyDescent="0.3">
      <c r="D184" s="12"/>
      <c r="E184" s="11"/>
      <c r="F184" s="11"/>
      <c r="H184" s="11"/>
      <c r="J184" s="11"/>
    </row>
    <row r="185" spans="4:10" x14ac:dyDescent="0.3">
      <c r="D185" s="12"/>
      <c r="E185" s="11"/>
      <c r="F185" s="11"/>
      <c r="H185" s="11"/>
      <c r="J185" s="11"/>
    </row>
    <row r="186" spans="4:10" x14ac:dyDescent="0.3">
      <c r="D186" s="12"/>
      <c r="E186" s="11"/>
      <c r="F186" s="11"/>
      <c r="H186" s="11"/>
      <c r="J186" s="11"/>
    </row>
    <row r="187" spans="4:10" x14ac:dyDescent="0.3">
      <c r="D187" s="12"/>
      <c r="E187" s="11"/>
      <c r="F187" s="11"/>
      <c r="H187" s="11"/>
      <c r="J187" s="11"/>
    </row>
    <row r="188" spans="4:10" x14ac:dyDescent="0.3">
      <c r="D188" s="12"/>
      <c r="E188" s="11"/>
      <c r="F188" s="11"/>
      <c r="H188" s="11"/>
      <c r="J188" s="11"/>
    </row>
    <row r="189" spans="4:10" x14ac:dyDescent="0.3">
      <c r="D189" s="12"/>
      <c r="E189" s="11"/>
      <c r="F189" s="11"/>
      <c r="H189" s="11"/>
      <c r="J189" s="11"/>
    </row>
    <row r="190" spans="4:10" x14ac:dyDescent="0.3">
      <c r="D190" s="12"/>
      <c r="E190" s="11"/>
      <c r="F190" s="11"/>
      <c r="H190" s="11"/>
      <c r="J190" s="11"/>
    </row>
    <row r="191" spans="4:10" x14ac:dyDescent="0.3">
      <c r="D191" s="12"/>
      <c r="E191" s="11"/>
      <c r="F191" s="11"/>
      <c r="H191" s="11"/>
      <c r="J191" s="11"/>
    </row>
    <row r="192" spans="4:10" x14ac:dyDescent="0.3">
      <c r="D192" s="12"/>
      <c r="E192" s="11"/>
      <c r="F192" s="11"/>
      <c r="H192" s="11"/>
      <c r="J192" s="11"/>
    </row>
    <row r="193" spans="4:10" x14ac:dyDescent="0.3">
      <c r="D193" s="12"/>
      <c r="E193" s="11"/>
      <c r="F193" s="11"/>
      <c r="H193" s="11"/>
      <c r="J193" s="11"/>
    </row>
    <row r="194" spans="4:10" x14ac:dyDescent="0.3">
      <c r="D194" s="12"/>
      <c r="E194" s="11"/>
      <c r="F194" s="11"/>
      <c r="H194" s="11"/>
      <c r="J194" s="11"/>
    </row>
    <row r="195" spans="4:10" x14ac:dyDescent="0.3">
      <c r="D195" s="12"/>
      <c r="E195" s="11"/>
      <c r="F195" s="11"/>
      <c r="H195" s="11"/>
      <c r="J195" s="11"/>
    </row>
    <row r="196" spans="4:10" x14ac:dyDescent="0.3">
      <c r="D196" s="12"/>
      <c r="E196" s="11"/>
      <c r="F196" s="11"/>
      <c r="H196" s="11"/>
      <c r="J196" s="11"/>
    </row>
    <row r="197" spans="4:10" x14ac:dyDescent="0.3">
      <c r="D197" s="12"/>
      <c r="E197" s="11"/>
      <c r="F197" s="11"/>
      <c r="H197" s="11"/>
      <c r="J197" s="11"/>
    </row>
    <row r="198" spans="4:10" x14ac:dyDescent="0.3">
      <c r="D198" s="12"/>
      <c r="E198" s="11"/>
      <c r="F198" s="11"/>
      <c r="H198" s="11"/>
      <c r="J198" s="11"/>
    </row>
    <row r="199" spans="4:10" x14ac:dyDescent="0.3">
      <c r="D199" s="12"/>
      <c r="E199" s="11"/>
      <c r="F199" s="11"/>
      <c r="H199" s="11"/>
      <c r="J199" s="11"/>
    </row>
    <row r="200" spans="4:10" x14ac:dyDescent="0.3">
      <c r="D200" s="12"/>
      <c r="E200" s="11"/>
      <c r="F200" s="11"/>
      <c r="H200" s="11"/>
      <c r="J200" s="11"/>
    </row>
    <row r="201" spans="4:10" x14ac:dyDescent="0.3">
      <c r="D201" s="12"/>
      <c r="E201" s="11"/>
      <c r="F201" s="11"/>
      <c r="H201" s="11"/>
      <c r="J201" s="11"/>
    </row>
    <row r="202" spans="4:10" x14ac:dyDescent="0.3">
      <c r="D202" s="12"/>
      <c r="E202" s="11"/>
      <c r="F202" s="11"/>
      <c r="H202" s="11"/>
      <c r="J202" s="11"/>
    </row>
    <row r="203" spans="4:10" x14ac:dyDescent="0.3">
      <c r="D203" s="12"/>
      <c r="E203" s="11"/>
      <c r="F203" s="11"/>
      <c r="H203" s="11"/>
      <c r="J203" s="11"/>
    </row>
    <row r="204" spans="4:10" x14ac:dyDescent="0.3">
      <c r="D204" s="12"/>
      <c r="E204" s="11"/>
      <c r="F204" s="11"/>
      <c r="H204" s="11"/>
      <c r="J204" s="11"/>
    </row>
    <row r="205" spans="4:10" x14ac:dyDescent="0.3">
      <c r="D205" s="12"/>
      <c r="E205" s="11"/>
      <c r="F205" s="11"/>
      <c r="H205" s="11"/>
      <c r="J205" s="11"/>
    </row>
    <row r="206" spans="4:10" x14ac:dyDescent="0.3">
      <c r="D206" s="12"/>
      <c r="E206" s="11"/>
      <c r="F206" s="11"/>
      <c r="H206" s="11"/>
      <c r="J206" s="11"/>
    </row>
    <row r="207" spans="4:10" x14ac:dyDescent="0.3">
      <c r="D207" s="12"/>
      <c r="E207" s="11"/>
      <c r="F207" s="11"/>
      <c r="H207" s="11"/>
      <c r="J207" s="11"/>
    </row>
    <row r="208" spans="4:10" x14ac:dyDescent="0.3">
      <c r="D208" s="12"/>
      <c r="E208" s="11"/>
      <c r="F208" s="11"/>
      <c r="H208" s="11"/>
      <c r="J208" s="11"/>
    </row>
    <row r="209" spans="4:10" x14ac:dyDescent="0.3">
      <c r="D209" s="12"/>
      <c r="E209" s="11"/>
      <c r="F209" s="11"/>
      <c r="H209" s="11"/>
      <c r="J209" s="11"/>
    </row>
    <row r="210" spans="4:10" x14ac:dyDescent="0.3">
      <c r="D210" s="12"/>
      <c r="E210" s="11"/>
      <c r="F210" s="11"/>
      <c r="H210" s="11"/>
      <c r="J210" s="11"/>
    </row>
    <row r="211" spans="4:10" x14ac:dyDescent="0.3">
      <c r="D211" s="12"/>
      <c r="E211" s="11"/>
      <c r="F211" s="11"/>
      <c r="H211" s="11"/>
      <c r="J211" s="11"/>
    </row>
    <row r="212" spans="4:10" x14ac:dyDescent="0.3">
      <c r="D212" s="12"/>
      <c r="E212" s="11"/>
      <c r="F212" s="11"/>
      <c r="H212" s="11"/>
      <c r="J212" s="11"/>
    </row>
    <row r="213" spans="4:10" x14ac:dyDescent="0.3">
      <c r="D213" s="12"/>
      <c r="E213" s="11"/>
      <c r="F213" s="11"/>
      <c r="H213" s="11"/>
      <c r="J213" s="11"/>
    </row>
    <row r="214" spans="4:10" x14ac:dyDescent="0.3">
      <c r="D214" s="12"/>
      <c r="E214" s="11"/>
      <c r="F214" s="11"/>
      <c r="H214" s="11"/>
      <c r="J214" s="11"/>
    </row>
    <row r="215" spans="4:10" x14ac:dyDescent="0.3">
      <c r="D215" s="12"/>
      <c r="E215" s="11"/>
      <c r="F215" s="11"/>
      <c r="H215" s="11"/>
      <c r="J215" s="11"/>
    </row>
    <row r="216" spans="4:10" x14ac:dyDescent="0.3">
      <c r="D216" s="12"/>
      <c r="E216" s="11"/>
      <c r="F216" s="11"/>
      <c r="H216" s="11"/>
      <c r="J216" s="11"/>
    </row>
    <row r="217" spans="4:10" x14ac:dyDescent="0.3">
      <c r="D217" s="12"/>
      <c r="E217" s="11"/>
      <c r="F217" s="11"/>
      <c r="H217" s="11"/>
      <c r="J217" s="11"/>
    </row>
    <row r="218" spans="4:10" x14ac:dyDescent="0.3">
      <c r="D218" s="12"/>
      <c r="E218" s="11"/>
      <c r="F218" s="11"/>
      <c r="H218" s="11"/>
      <c r="J218" s="11"/>
    </row>
    <row r="219" spans="4:10" x14ac:dyDescent="0.3">
      <c r="D219" s="12"/>
      <c r="E219" s="11"/>
      <c r="F219" s="11"/>
      <c r="H219" s="11"/>
      <c r="J219" s="11"/>
    </row>
    <row r="220" spans="4:10" x14ac:dyDescent="0.3">
      <c r="D220" s="12"/>
      <c r="E220" s="11"/>
      <c r="F220" s="11"/>
      <c r="H220" s="11"/>
      <c r="J220" s="11"/>
    </row>
    <row r="221" spans="4:10" x14ac:dyDescent="0.3">
      <c r="D221" s="12"/>
      <c r="E221" s="11"/>
      <c r="F221" s="11"/>
      <c r="H221" s="11"/>
      <c r="J221" s="11"/>
    </row>
    <row r="222" spans="4:10" x14ac:dyDescent="0.3">
      <c r="D222" s="12"/>
      <c r="E222" s="11"/>
      <c r="F222" s="11"/>
      <c r="H222" s="11"/>
      <c r="J222" s="11"/>
    </row>
    <row r="223" spans="4:10" x14ac:dyDescent="0.3">
      <c r="D223" s="12"/>
      <c r="E223" s="11"/>
      <c r="F223" s="11"/>
      <c r="H223" s="11"/>
      <c r="J223" s="11"/>
    </row>
    <row r="224" spans="4:10" x14ac:dyDescent="0.3">
      <c r="D224" s="12"/>
      <c r="E224" s="11"/>
      <c r="F224" s="11"/>
      <c r="H224" s="11"/>
      <c r="J224" s="11"/>
    </row>
    <row r="225" spans="4:10" x14ac:dyDescent="0.3">
      <c r="D225" s="12"/>
      <c r="E225" s="11"/>
      <c r="F225" s="11"/>
      <c r="H225" s="11"/>
      <c r="J225" s="11"/>
    </row>
    <row r="226" spans="4:10" x14ac:dyDescent="0.3">
      <c r="D226" s="12"/>
      <c r="E226" s="11"/>
      <c r="F226" s="11"/>
      <c r="H226" s="11"/>
      <c r="J226" s="11"/>
    </row>
    <row r="227" spans="4:10" x14ac:dyDescent="0.3">
      <c r="D227" s="12"/>
      <c r="E227" s="11"/>
      <c r="F227" s="11"/>
      <c r="H227" s="11"/>
      <c r="J227" s="11"/>
    </row>
    <row r="228" spans="4:10" x14ac:dyDescent="0.3">
      <c r="D228" s="12"/>
      <c r="E228" s="11"/>
      <c r="F228" s="11"/>
      <c r="H228" s="11"/>
      <c r="J228" s="11"/>
    </row>
    <row r="229" spans="4:10" x14ac:dyDescent="0.3">
      <c r="D229" s="12"/>
      <c r="E229" s="11"/>
      <c r="F229" s="11"/>
      <c r="H229" s="11"/>
      <c r="J229" s="11"/>
    </row>
    <row r="230" spans="4:10" x14ac:dyDescent="0.3">
      <c r="D230" s="12"/>
      <c r="E230" s="11"/>
      <c r="F230" s="11"/>
      <c r="H230" s="11"/>
      <c r="J230" s="11"/>
    </row>
    <row r="231" spans="4:10" x14ac:dyDescent="0.3">
      <c r="D231" s="12"/>
      <c r="E231" s="11"/>
      <c r="F231" s="11"/>
      <c r="H231" s="11"/>
      <c r="J231" s="11"/>
    </row>
    <row r="232" spans="4:10" x14ac:dyDescent="0.3">
      <c r="D232" s="12"/>
      <c r="E232" s="11"/>
      <c r="F232" s="11"/>
      <c r="H232" s="11"/>
      <c r="J232" s="11"/>
    </row>
    <row r="233" spans="4:10" x14ac:dyDescent="0.3">
      <c r="D233" s="12"/>
      <c r="E233" s="11"/>
      <c r="F233" s="11"/>
      <c r="H233" s="11"/>
      <c r="J233" s="11"/>
    </row>
    <row r="234" spans="4:10" x14ac:dyDescent="0.3">
      <c r="D234" s="12"/>
      <c r="E234" s="11"/>
      <c r="F234" s="11"/>
      <c r="H234" s="11"/>
      <c r="J234" s="11"/>
    </row>
    <row r="235" spans="4:10" x14ac:dyDescent="0.3">
      <c r="D235" s="12"/>
      <c r="E235" s="11"/>
      <c r="F235" s="11"/>
      <c r="H235" s="11"/>
      <c r="J235" s="11"/>
    </row>
    <row r="236" spans="4:10" x14ac:dyDescent="0.3">
      <c r="D236" s="12"/>
      <c r="E236" s="11"/>
      <c r="F236" s="11"/>
      <c r="H236" s="11"/>
      <c r="J236" s="11"/>
    </row>
    <row r="237" spans="4:10" x14ac:dyDescent="0.3">
      <c r="D237" s="12"/>
      <c r="E237" s="11"/>
      <c r="F237" s="11"/>
      <c r="H237" s="11"/>
      <c r="J237" s="11"/>
    </row>
    <row r="238" spans="4:10" x14ac:dyDescent="0.3">
      <c r="D238" s="12"/>
      <c r="E238" s="11"/>
      <c r="F238" s="11"/>
      <c r="H238" s="11"/>
      <c r="J238" s="11"/>
    </row>
    <row r="239" spans="4:10" x14ac:dyDescent="0.3">
      <c r="D239" s="12"/>
      <c r="E239" s="11"/>
      <c r="F239" s="11"/>
      <c r="H239" s="11"/>
      <c r="J239" s="11"/>
    </row>
    <row r="240" spans="4:10" x14ac:dyDescent="0.3">
      <c r="D240" s="12"/>
      <c r="E240" s="11"/>
      <c r="F240" s="11"/>
      <c r="H240" s="11"/>
      <c r="J240" s="11"/>
    </row>
    <row r="241" spans="4:10" x14ac:dyDescent="0.3">
      <c r="D241" s="12"/>
      <c r="E241" s="11"/>
      <c r="F241" s="11"/>
      <c r="H241" s="11"/>
      <c r="J241" s="11"/>
    </row>
    <row r="242" spans="4:10" x14ac:dyDescent="0.3">
      <c r="D242" s="12"/>
      <c r="E242" s="11"/>
      <c r="F242" s="11"/>
      <c r="H242" s="11"/>
      <c r="J242" s="11"/>
    </row>
    <row r="243" spans="4:10" x14ac:dyDescent="0.3">
      <c r="D243" s="12"/>
      <c r="E243" s="11"/>
      <c r="F243" s="11"/>
      <c r="H243" s="11"/>
      <c r="J243" s="11"/>
    </row>
    <row r="244" spans="4:10" x14ac:dyDescent="0.3">
      <c r="D244" s="12"/>
      <c r="E244" s="11"/>
      <c r="F244" s="11"/>
      <c r="H244" s="11"/>
      <c r="J244" s="11"/>
    </row>
    <row r="245" spans="4:10" x14ac:dyDescent="0.3">
      <c r="D245" s="12"/>
      <c r="E245" s="11"/>
      <c r="F245" s="11"/>
      <c r="H245" s="11"/>
      <c r="J245" s="11"/>
    </row>
    <row r="246" spans="4:10" x14ac:dyDescent="0.3">
      <c r="D246" s="12"/>
      <c r="E246" s="11"/>
      <c r="F246" s="11"/>
      <c r="H246" s="11"/>
      <c r="J246" s="11"/>
    </row>
    <row r="247" spans="4:10" x14ac:dyDescent="0.3">
      <c r="D247" s="12"/>
      <c r="E247" s="11"/>
      <c r="F247" s="11"/>
      <c r="H247" s="11"/>
      <c r="J247" s="11"/>
    </row>
    <row r="248" spans="4:10" x14ac:dyDescent="0.3">
      <c r="D248" s="12"/>
      <c r="E248" s="11"/>
      <c r="F248" s="11"/>
      <c r="H248" s="11"/>
      <c r="J248" s="11"/>
    </row>
    <row r="249" spans="4:10" x14ac:dyDescent="0.3">
      <c r="D249" s="12"/>
      <c r="E249" s="11"/>
      <c r="F249" s="11"/>
      <c r="H249" s="11"/>
      <c r="J249" s="11"/>
    </row>
    <row r="250" spans="4:10" x14ac:dyDescent="0.3">
      <c r="D250" s="12"/>
      <c r="E250" s="11"/>
      <c r="F250" s="11"/>
      <c r="H250" s="11"/>
      <c r="J250" s="11"/>
    </row>
    <row r="251" spans="4:10" x14ac:dyDescent="0.3">
      <c r="D251" s="12"/>
      <c r="E251" s="11"/>
      <c r="F251" s="11"/>
      <c r="H251" s="11"/>
      <c r="J251" s="11"/>
    </row>
    <row r="252" spans="4:10" x14ac:dyDescent="0.3">
      <c r="D252" s="12"/>
      <c r="E252" s="11"/>
      <c r="F252" s="11"/>
      <c r="H252" s="11"/>
      <c r="J252" s="11"/>
    </row>
    <row r="253" spans="4:10" x14ac:dyDescent="0.3">
      <c r="D253" s="12"/>
      <c r="E253" s="11"/>
      <c r="F253" s="11"/>
      <c r="H253" s="11"/>
      <c r="J253" s="11"/>
    </row>
    <row r="254" spans="4:10" x14ac:dyDescent="0.3">
      <c r="D254" s="12"/>
      <c r="E254" s="11"/>
      <c r="F254" s="11"/>
      <c r="H254" s="11"/>
      <c r="J254" s="11"/>
    </row>
    <row r="255" spans="4:10" x14ac:dyDescent="0.3">
      <c r="D255" s="12"/>
      <c r="E255" s="11"/>
      <c r="F255" s="11"/>
      <c r="H255" s="11"/>
      <c r="J255" s="11"/>
    </row>
    <row r="256" spans="4:10" x14ac:dyDescent="0.3">
      <c r="D256" s="12"/>
      <c r="E256" s="11"/>
      <c r="F256" s="11"/>
      <c r="H256" s="11"/>
      <c r="J256" s="11"/>
    </row>
    <row r="257" spans="4:10" x14ac:dyDescent="0.3">
      <c r="D257" s="12"/>
      <c r="E257" s="11"/>
      <c r="F257" s="11"/>
      <c r="H257" s="11"/>
      <c r="J257" s="11"/>
    </row>
    <row r="258" spans="4:10" x14ac:dyDescent="0.3">
      <c r="D258" s="12"/>
      <c r="E258" s="11"/>
      <c r="F258" s="11"/>
      <c r="H258" s="11"/>
      <c r="J258" s="11"/>
    </row>
    <row r="259" spans="4:10" x14ac:dyDescent="0.3">
      <c r="D259" s="12"/>
      <c r="E259" s="11"/>
      <c r="F259" s="11"/>
      <c r="H259" s="11"/>
      <c r="J259" s="11"/>
    </row>
    <row r="260" spans="4:10" x14ac:dyDescent="0.3">
      <c r="D260" s="12"/>
      <c r="E260" s="11"/>
      <c r="F260" s="11"/>
      <c r="H260" s="11"/>
      <c r="J260" s="11"/>
    </row>
    <row r="261" spans="4:10" x14ac:dyDescent="0.3">
      <c r="D261" s="12"/>
      <c r="E261" s="11"/>
      <c r="F261" s="11"/>
      <c r="H261" s="11"/>
      <c r="J261" s="11"/>
    </row>
    <row r="262" spans="4:10" x14ac:dyDescent="0.3">
      <c r="D262" s="12"/>
      <c r="E262" s="11"/>
      <c r="F262" s="11"/>
      <c r="H262" s="11"/>
      <c r="J262" s="11"/>
    </row>
    <row r="263" spans="4:10" x14ac:dyDescent="0.3">
      <c r="D263" s="12"/>
      <c r="E263" s="11"/>
      <c r="F263" s="11"/>
      <c r="H263" s="11"/>
      <c r="J263" s="11"/>
    </row>
    <row r="264" spans="4:10" x14ac:dyDescent="0.3">
      <c r="D264" s="12"/>
      <c r="E264" s="11"/>
      <c r="F264" s="11"/>
      <c r="H264" s="11"/>
      <c r="J264" s="11"/>
    </row>
    <row r="265" spans="4:10" x14ac:dyDescent="0.3">
      <c r="D265" s="12"/>
      <c r="E265" s="11"/>
      <c r="F265" s="11"/>
      <c r="H265" s="11"/>
      <c r="J265" s="11"/>
    </row>
    <row r="266" spans="4:10" x14ac:dyDescent="0.3">
      <c r="D266" s="12"/>
      <c r="E266" s="11"/>
      <c r="F266" s="11"/>
      <c r="H266" s="11"/>
      <c r="J266" s="11"/>
    </row>
    <row r="267" spans="4:10" x14ac:dyDescent="0.3">
      <c r="D267" s="12"/>
      <c r="E267" s="11"/>
      <c r="F267" s="11"/>
      <c r="H267" s="11"/>
      <c r="J267" s="11"/>
    </row>
    <row r="268" spans="4:10" x14ac:dyDescent="0.3">
      <c r="D268" s="12"/>
      <c r="E268" s="11"/>
      <c r="F268" s="11"/>
      <c r="H268" s="11"/>
      <c r="J268" s="11"/>
    </row>
    <row r="269" spans="4:10" x14ac:dyDescent="0.3">
      <c r="D269" s="12"/>
      <c r="E269" s="11"/>
      <c r="F269" s="11"/>
      <c r="H269" s="11"/>
      <c r="J269" s="11"/>
    </row>
    <row r="270" spans="4:10" x14ac:dyDescent="0.3">
      <c r="D270" s="12"/>
      <c r="E270" s="11"/>
      <c r="F270" s="11"/>
      <c r="H270" s="11"/>
      <c r="J270" s="11"/>
    </row>
    <row r="271" spans="4:10" x14ac:dyDescent="0.3">
      <c r="D271" s="12"/>
      <c r="E271" s="11"/>
      <c r="F271" s="11"/>
      <c r="H271" s="11"/>
      <c r="J271" s="11"/>
    </row>
    <row r="272" spans="4:10" x14ac:dyDescent="0.3">
      <c r="D272" s="12"/>
      <c r="E272" s="11"/>
      <c r="F272" s="11"/>
      <c r="H272" s="11"/>
      <c r="J272" s="11"/>
    </row>
    <row r="273" spans="4:10" x14ac:dyDescent="0.3">
      <c r="D273" s="12"/>
      <c r="E273" s="11"/>
      <c r="F273" s="11"/>
      <c r="H273" s="11"/>
      <c r="J273" s="11"/>
    </row>
    <row r="274" spans="4:10" x14ac:dyDescent="0.3">
      <c r="D274" s="12"/>
      <c r="E274" s="11"/>
      <c r="F274" s="11"/>
      <c r="H274" s="11"/>
      <c r="J274" s="11"/>
    </row>
    <row r="275" spans="4:10" x14ac:dyDescent="0.3">
      <c r="D275" s="12"/>
      <c r="E275" s="11"/>
      <c r="F275" s="11"/>
      <c r="H275" s="11"/>
      <c r="J275" s="11"/>
    </row>
    <row r="276" spans="4:10" x14ac:dyDescent="0.3">
      <c r="D276" s="12"/>
      <c r="E276" s="11"/>
      <c r="F276" s="11"/>
      <c r="H276" s="11"/>
      <c r="J276" s="11"/>
    </row>
    <row r="277" spans="4:10" x14ac:dyDescent="0.3">
      <c r="D277" s="12"/>
      <c r="E277" s="11"/>
      <c r="F277" s="11"/>
      <c r="H277" s="11"/>
      <c r="J277" s="11"/>
    </row>
    <row r="278" spans="4:10" x14ac:dyDescent="0.3">
      <c r="D278" s="12"/>
      <c r="E278" s="11"/>
      <c r="F278" s="11"/>
      <c r="H278" s="11"/>
      <c r="J278" s="11"/>
    </row>
    <row r="279" spans="4:10" x14ac:dyDescent="0.3">
      <c r="D279" s="12"/>
      <c r="E279" s="11"/>
      <c r="F279" s="11"/>
      <c r="H279" s="11"/>
      <c r="J279" s="11"/>
    </row>
    <row r="280" spans="4:10" x14ac:dyDescent="0.3">
      <c r="D280" s="12"/>
      <c r="E280" s="11"/>
      <c r="F280" s="11"/>
      <c r="H280" s="11"/>
      <c r="J280" s="11"/>
    </row>
    <row r="281" spans="4:10" x14ac:dyDescent="0.3">
      <c r="D281" s="12"/>
      <c r="E281" s="11"/>
      <c r="F281" s="11"/>
      <c r="H281" s="11"/>
      <c r="J281" s="11"/>
    </row>
    <row r="282" spans="4:10" x14ac:dyDescent="0.3">
      <c r="D282" s="12"/>
      <c r="E282" s="11"/>
      <c r="F282" s="11"/>
      <c r="H282" s="11"/>
      <c r="J282" s="11"/>
    </row>
    <row r="283" spans="4:10" x14ac:dyDescent="0.3">
      <c r="D283" s="12"/>
      <c r="E283" s="11"/>
      <c r="F283" s="11"/>
      <c r="H283" s="11"/>
      <c r="J283" s="11"/>
    </row>
    <row r="284" spans="4:10" x14ac:dyDescent="0.3">
      <c r="D284" s="12"/>
      <c r="E284" s="11"/>
      <c r="F284" s="11"/>
      <c r="H284" s="11"/>
      <c r="J284" s="11"/>
    </row>
    <row r="285" spans="4:10" x14ac:dyDescent="0.3">
      <c r="D285" s="12"/>
      <c r="E285" s="11"/>
      <c r="F285" s="11"/>
      <c r="H285" s="11"/>
      <c r="J285" s="11"/>
    </row>
    <row r="286" spans="4:10" x14ac:dyDescent="0.3">
      <c r="D286" s="12"/>
      <c r="E286" s="11"/>
      <c r="F286" s="11"/>
      <c r="H286" s="11"/>
      <c r="J286" s="11"/>
    </row>
    <row r="287" spans="4:10" x14ac:dyDescent="0.3">
      <c r="D287" s="12"/>
      <c r="E287" s="11"/>
      <c r="F287" s="11"/>
      <c r="H287" s="11"/>
      <c r="J287" s="11"/>
    </row>
    <row r="288" spans="4:10" x14ac:dyDescent="0.3">
      <c r="D288" s="12"/>
      <c r="E288" s="11"/>
      <c r="F288" s="11"/>
      <c r="H288" s="11"/>
      <c r="J288" s="11"/>
    </row>
    <row r="289" spans="4:10" x14ac:dyDescent="0.3">
      <c r="D289" s="12"/>
      <c r="E289" s="11"/>
      <c r="F289" s="11"/>
      <c r="H289" s="11"/>
      <c r="J289" s="11"/>
    </row>
    <row r="290" spans="4:10" x14ac:dyDescent="0.3">
      <c r="D290" s="12"/>
      <c r="E290" s="11"/>
      <c r="F290" s="11"/>
      <c r="H290" s="11"/>
      <c r="J290" s="11"/>
    </row>
    <row r="291" spans="4:10" x14ac:dyDescent="0.3">
      <c r="D291" s="12"/>
      <c r="E291" s="11"/>
      <c r="F291" s="11"/>
      <c r="H291" s="11"/>
      <c r="J291" s="11"/>
    </row>
    <row r="292" spans="4:10" x14ac:dyDescent="0.3">
      <c r="D292" s="12"/>
      <c r="E292" s="11"/>
      <c r="F292" s="11"/>
      <c r="H292" s="11"/>
      <c r="J292" s="11"/>
    </row>
    <row r="293" spans="4:10" x14ac:dyDescent="0.3">
      <c r="D293" s="12"/>
      <c r="E293" s="11"/>
      <c r="F293" s="11"/>
      <c r="H293" s="11"/>
      <c r="J293" s="11"/>
    </row>
    <row r="294" spans="4:10" x14ac:dyDescent="0.3">
      <c r="D294" s="12"/>
      <c r="E294" s="11"/>
      <c r="F294" s="11"/>
      <c r="H294" s="11"/>
      <c r="J294" s="11"/>
    </row>
    <row r="295" spans="4:10" x14ac:dyDescent="0.3">
      <c r="D295" s="12"/>
      <c r="E295" s="11"/>
      <c r="F295" s="11"/>
      <c r="H295" s="11"/>
      <c r="J295" s="11"/>
    </row>
    <row r="296" spans="4:10" x14ac:dyDescent="0.3">
      <c r="D296" s="12"/>
      <c r="E296" s="11"/>
      <c r="F296" s="11"/>
      <c r="H296" s="11"/>
      <c r="J296" s="11"/>
    </row>
    <row r="297" spans="4:10" x14ac:dyDescent="0.3">
      <c r="D297" s="12"/>
      <c r="E297" s="11"/>
      <c r="F297" s="11"/>
      <c r="H297" s="11"/>
      <c r="J297" s="11"/>
    </row>
    <row r="298" spans="4:10" x14ac:dyDescent="0.3">
      <c r="D298" s="12"/>
      <c r="E298" s="11"/>
      <c r="F298" s="11"/>
      <c r="H298" s="11"/>
      <c r="J298" s="11"/>
    </row>
    <row r="299" spans="4:10" x14ac:dyDescent="0.3">
      <c r="D299" s="12"/>
      <c r="E299" s="11"/>
      <c r="F299" s="11"/>
      <c r="H299" s="11"/>
      <c r="J299" s="11"/>
    </row>
    <row r="300" spans="4:10" x14ac:dyDescent="0.3">
      <c r="D300" s="12"/>
      <c r="E300" s="11"/>
      <c r="F300" s="11"/>
      <c r="H300" s="11"/>
      <c r="J300" s="11"/>
    </row>
    <row r="301" spans="4:10" x14ac:dyDescent="0.3">
      <c r="D301" s="12"/>
      <c r="E301" s="11"/>
      <c r="F301" s="11"/>
      <c r="H301" s="11"/>
      <c r="J301" s="11"/>
    </row>
    <row r="302" spans="4:10" x14ac:dyDescent="0.3">
      <c r="D302" s="12"/>
      <c r="E302" s="11"/>
      <c r="F302" s="11"/>
      <c r="H302" s="11"/>
      <c r="J302" s="11"/>
    </row>
    <row r="303" spans="4:10" x14ac:dyDescent="0.3">
      <c r="D303" s="12"/>
      <c r="E303" s="11"/>
      <c r="F303" s="11"/>
      <c r="H303" s="11"/>
      <c r="J303" s="11"/>
    </row>
    <row r="304" spans="4:10" x14ac:dyDescent="0.3">
      <c r="D304" s="12"/>
      <c r="E304" s="11"/>
      <c r="F304" s="11"/>
      <c r="H304" s="11"/>
      <c r="J304" s="11"/>
    </row>
    <row r="305" spans="4:10" x14ac:dyDescent="0.3">
      <c r="D305" s="12"/>
      <c r="E305" s="11"/>
      <c r="F305" s="11"/>
      <c r="H305" s="11"/>
      <c r="J305" s="11"/>
    </row>
    <row r="306" spans="4:10" x14ac:dyDescent="0.3">
      <c r="D306" s="12"/>
      <c r="E306" s="11"/>
      <c r="F306" s="11"/>
      <c r="H306" s="11"/>
      <c r="J306" s="11"/>
    </row>
    <row r="307" spans="4:10" x14ac:dyDescent="0.3">
      <c r="D307" s="12"/>
      <c r="E307" s="11"/>
      <c r="F307" s="11"/>
      <c r="H307" s="11"/>
      <c r="J307" s="11"/>
    </row>
    <row r="308" spans="4:10" x14ac:dyDescent="0.3">
      <c r="D308" s="12"/>
      <c r="E308" s="11"/>
      <c r="F308" s="11"/>
      <c r="H308" s="11"/>
      <c r="J308" s="11"/>
    </row>
    <row r="309" spans="4:10" x14ac:dyDescent="0.3">
      <c r="D309" s="12"/>
      <c r="E309" s="11"/>
      <c r="F309" s="11"/>
      <c r="H309" s="11"/>
      <c r="J309" s="11"/>
    </row>
    <row r="310" spans="4:10" x14ac:dyDescent="0.3">
      <c r="D310" s="12"/>
      <c r="E310" s="11"/>
      <c r="F310" s="11"/>
      <c r="H310" s="11"/>
      <c r="J310" s="11"/>
    </row>
    <row r="311" spans="4:10" x14ac:dyDescent="0.3">
      <c r="D311" s="12"/>
      <c r="E311" s="11"/>
      <c r="F311" s="11"/>
      <c r="H311" s="11"/>
      <c r="J311" s="11"/>
    </row>
    <row r="312" spans="4:10" x14ac:dyDescent="0.3">
      <c r="D312" s="12"/>
      <c r="E312" s="11"/>
      <c r="F312" s="11"/>
      <c r="H312" s="11"/>
      <c r="J312" s="11"/>
    </row>
    <row r="313" spans="4:10" x14ac:dyDescent="0.3">
      <c r="D313" s="12"/>
      <c r="E313" s="11"/>
      <c r="F313" s="11"/>
      <c r="H313" s="11"/>
      <c r="J313" s="11"/>
    </row>
    <row r="314" spans="4:10" x14ac:dyDescent="0.3">
      <c r="D314" s="12"/>
      <c r="E314" s="11"/>
      <c r="F314" s="11"/>
      <c r="H314" s="11"/>
      <c r="J314" s="11"/>
    </row>
    <row r="315" spans="4:10" x14ac:dyDescent="0.3">
      <c r="D315" s="12"/>
      <c r="E315" s="11"/>
      <c r="F315" s="11"/>
      <c r="H315" s="11"/>
      <c r="J315" s="11"/>
    </row>
    <row r="316" spans="4:10" x14ac:dyDescent="0.3">
      <c r="D316" s="12"/>
      <c r="E316" s="11"/>
      <c r="F316" s="11"/>
      <c r="H316" s="11"/>
      <c r="J316" s="11"/>
    </row>
    <row r="317" spans="4:10" x14ac:dyDescent="0.3">
      <c r="D317" s="12"/>
      <c r="E317" s="11"/>
      <c r="F317" s="11"/>
      <c r="H317" s="11"/>
      <c r="J317" s="11"/>
    </row>
    <row r="318" spans="4:10" x14ac:dyDescent="0.3">
      <c r="D318" s="12"/>
      <c r="E318" s="11"/>
      <c r="F318" s="11"/>
      <c r="H318" s="11"/>
      <c r="J318" s="11"/>
    </row>
    <row r="319" spans="4:10" x14ac:dyDescent="0.3">
      <c r="D319" s="12"/>
      <c r="E319" s="11"/>
      <c r="F319" s="11"/>
      <c r="H319" s="11"/>
      <c r="J319" s="11"/>
    </row>
    <row r="320" spans="4:10" x14ac:dyDescent="0.3">
      <c r="D320" s="12"/>
      <c r="E320" s="11"/>
      <c r="F320" s="11"/>
      <c r="H320" s="11"/>
      <c r="J320" s="11"/>
    </row>
    <row r="321" spans="4:10" x14ac:dyDescent="0.3">
      <c r="D321" s="12"/>
      <c r="E321" s="11"/>
      <c r="F321" s="11"/>
      <c r="H321" s="11"/>
      <c r="J321" s="11"/>
    </row>
    <row r="322" spans="4:10" x14ac:dyDescent="0.3">
      <c r="D322" s="12"/>
      <c r="E322" s="11"/>
      <c r="F322" s="11"/>
      <c r="H322" s="11"/>
      <c r="J322" s="11"/>
    </row>
    <row r="323" spans="4:10" x14ac:dyDescent="0.3">
      <c r="D323" s="12"/>
      <c r="E323" s="11"/>
      <c r="F323" s="11"/>
      <c r="H323" s="11"/>
      <c r="J323" s="11"/>
    </row>
    <row r="324" spans="4:10" x14ac:dyDescent="0.3">
      <c r="D324" s="12"/>
      <c r="E324" s="11"/>
      <c r="F324" s="11"/>
      <c r="H324" s="11"/>
      <c r="J324" s="11"/>
    </row>
    <row r="325" spans="4:10" x14ac:dyDescent="0.3">
      <c r="D325" s="12"/>
      <c r="E325" s="11"/>
      <c r="F325" s="11"/>
      <c r="H325" s="11"/>
      <c r="J325" s="11"/>
    </row>
    <row r="326" spans="4:10" x14ac:dyDescent="0.3">
      <c r="D326" s="12"/>
      <c r="E326" s="11"/>
      <c r="F326" s="11"/>
      <c r="H326" s="11"/>
      <c r="J326" s="11"/>
    </row>
    <row r="327" spans="4:10" x14ac:dyDescent="0.3">
      <c r="D327" s="12"/>
      <c r="E327" s="11"/>
      <c r="F327" s="11"/>
      <c r="H327" s="11"/>
      <c r="J327" s="11"/>
    </row>
    <row r="328" spans="4:10" x14ac:dyDescent="0.3">
      <c r="D328" s="12"/>
      <c r="E328" s="11"/>
      <c r="F328" s="11"/>
      <c r="H328" s="11"/>
      <c r="J328" s="11"/>
    </row>
    <row r="329" spans="4:10" x14ac:dyDescent="0.3">
      <c r="D329" s="12"/>
      <c r="E329" s="11"/>
      <c r="F329" s="11"/>
      <c r="H329" s="11"/>
      <c r="J329" s="11"/>
    </row>
    <row r="330" spans="4:10" x14ac:dyDescent="0.3">
      <c r="D330" s="12"/>
      <c r="E330" s="11"/>
      <c r="F330" s="11"/>
      <c r="H330" s="11"/>
      <c r="J330" s="11"/>
    </row>
    <row r="331" spans="4:10" x14ac:dyDescent="0.3">
      <c r="D331" s="12"/>
      <c r="E331" s="11"/>
      <c r="F331" s="11"/>
      <c r="H331" s="11"/>
      <c r="J331" s="11"/>
    </row>
    <row r="332" spans="4:10" x14ac:dyDescent="0.3">
      <c r="D332" s="12"/>
      <c r="E332" s="11"/>
      <c r="F332" s="11"/>
      <c r="H332" s="11"/>
      <c r="J332" s="11"/>
    </row>
    <row r="333" spans="4:10" x14ac:dyDescent="0.3">
      <c r="D333" s="12"/>
      <c r="E333" s="11"/>
      <c r="F333" s="11"/>
      <c r="H333" s="11"/>
      <c r="J333" s="11"/>
    </row>
    <row r="334" spans="4:10" x14ac:dyDescent="0.3">
      <c r="D334" s="12"/>
      <c r="E334" s="11"/>
      <c r="F334" s="11"/>
      <c r="H334" s="11"/>
      <c r="J334" s="11"/>
    </row>
    <row r="335" spans="4:10" x14ac:dyDescent="0.3">
      <c r="D335" s="12"/>
      <c r="E335" s="11"/>
      <c r="F335" s="11"/>
      <c r="H335" s="11"/>
      <c r="J335" s="11"/>
    </row>
    <row r="336" spans="4:10" x14ac:dyDescent="0.3">
      <c r="D336" s="12"/>
      <c r="E336" s="11"/>
      <c r="F336" s="11"/>
      <c r="H336" s="11"/>
      <c r="J336" s="11"/>
    </row>
    <row r="337" spans="4:10" x14ac:dyDescent="0.3">
      <c r="D337" s="12"/>
      <c r="E337" s="11"/>
      <c r="F337" s="11"/>
      <c r="H337" s="11"/>
      <c r="J337" s="11"/>
    </row>
    <row r="338" spans="4:10" x14ac:dyDescent="0.3">
      <c r="D338" s="12"/>
      <c r="E338" s="11"/>
      <c r="F338" s="11"/>
      <c r="H338" s="11"/>
      <c r="J338" s="11"/>
    </row>
    <row r="339" spans="4:10" x14ac:dyDescent="0.3">
      <c r="D339" s="12"/>
      <c r="E339" s="11"/>
      <c r="F339" s="11"/>
      <c r="H339" s="11"/>
      <c r="J339" s="11"/>
    </row>
    <row r="340" spans="4:10" x14ac:dyDescent="0.3">
      <c r="D340" s="12"/>
      <c r="E340" s="11"/>
      <c r="F340" s="11"/>
      <c r="H340" s="11"/>
      <c r="J340" s="11"/>
    </row>
    <row r="341" spans="4:10" x14ac:dyDescent="0.3">
      <c r="D341" s="12"/>
      <c r="E341" s="11"/>
      <c r="F341" s="11"/>
      <c r="H341" s="11"/>
      <c r="J341" s="11"/>
    </row>
    <row r="342" spans="4:10" x14ac:dyDescent="0.3">
      <c r="D342" s="12"/>
      <c r="E342" s="11"/>
      <c r="F342" s="11"/>
      <c r="H342" s="11"/>
      <c r="J342" s="11"/>
    </row>
    <row r="343" spans="4:10" x14ac:dyDescent="0.3">
      <c r="D343" s="12"/>
      <c r="E343" s="11"/>
      <c r="F343" s="11"/>
      <c r="H343" s="11"/>
      <c r="J343" s="11"/>
    </row>
    <row r="344" spans="4:10" x14ac:dyDescent="0.3">
      <c r="D344" s="12"/>
      <c r="E344" s="11"/>
      <c r="F344" s="11"/>
      <c r="H344" s="11"/>
      <c r="J344" s="11"/>
    </row>
    <row r="345" spans="4:10" x14ac:dyDescent="0.3">
      <c r="D345" s="12"/>
      <c r="E345" s="11"/>
      <c r="F345" s="11"/>
      <c r="H345" s="11"/>
      <c r="J345" s="11"/>
    </row>
    <row r="346" spans="4:10" x14ac:dyDescent="0.3">
      <c r="D346" s="12"/>
      <c r="E346" s="11"/>
      <c r="F346" s="11"/>
      <c r="H346" s="11"/>
      <c r="J346" s="11"/>
    </row>
    <row r="347" spans="4:10" x14ac:dyDescent="0.3">
      <c r="D347" s="12"/>
      <c r="E347" s="11"/>
      <c r="F347" s="11"/>
      <c r="H347" s="11"/>
      <c r="J347" s="11"/>
    </row>
    <row r="348" spans="4:10" x14ac:dyDescent="0.3">
      <c r="D348" s="12"/>
      <c r="E348" s="11"/>
      <c r="F348" s="11"/>
      <c r="H348" s="11"/>
      <c r="J348" s="11"/>
    </row>
    <row r="349" spans="4:10" x14ac:dyDescent="0.3">
      <c r="D349" s="12"/>
      <c r="E349" s="11"/>
      <c r="F349" s="11"/>
      <c r="H349" s="11"/>
      <c r="J349" s="11"/>
    </row>
    <row r="350" spans="4:10" x14ac:dyDescent="0.3">
      <c r="D350" s="12"/>
      <c r="E350" s="11"/>
      <c r="F350" s="11"/>
      <c r="H350" s="11"/>
      <c r="J350" s="11"/>
    </row>
    <row r="351" spans="4:10" x14ac:dyDescent="0.3">
      <c r="D351" s="12"/>
      <c r="E351" s="11"/>
      <c r="F351" s="11"/>
      <c r="H351" s="11"/>
      <c r="J351" s="11"/>
    </row>
    <row r="352" spans="4:10" x14ac:dyDescent="0.3">
      <c r="D352" s="12"/>
      <c r="E352" s="11"/>
      <c r="F352" s="11"/>
      <c r="H352" s="11"/>
      <c r="J352" s="11"/>
    </row>
    <row r="353" spans="4:10" x14ac:dyDescent="0.3">
      <c r="D353" s="12"/>
      <c r="E353" s="11"/>
      <c r="F353" s="11"/>
      <c r="H353" s="11"/>
      <c r="J353" s="11"/>
    </row>
    <row r="354" spans="4:10" x14ac:dyDescent="0.3">
      <c r="D354" s="12"/>
      <c r="E354" s="11"/>
      <c r="F354" s="11"/>
      <c r="H354" s="11"/>
      <c r="J354" s="11"/>
    </row>
    <row r="355" spans="4:10" x14ac:dyDescent="0.3">
      <c r="D355" s="12"/>
      <c r="E355" s="11"/>
      <c r="F355" s="11"/>
      <c r="H355" s="11"/>
      <c r="J355" s="11"/>
    </row>
    <row r="356" spans="4:10" x14ac:dyDescent="0.3">
      <c r="D356" s="12"/>
      <c r="E356" s="11"/>
      <c r="F356" s="11"/>
      <c r="H356" s="11"/>
      <c r="J356" s="11"/>
    </row>
    <row r="357" spans="4:10" x14ac:dyDescent="0.3">
      <c r="D357" s="12"/>
      <c r="E357" s="11"/>
      <c r="F357" s="11"/>
      <c r="H357" s="11"/>
      <c r="J357" s="11"/>
    </row>
    <row r="358" spans="4:10" x14ac:dyDescent="0.3">
      <c r="D358" s="12"/>
      <c r="E358" s="11"/>
      <c r="F358" s="11"/>
      <c r="H358" s="11"/>
      <c r="J358" s="11"/>
    </row>
    <row r="359" spans="4:10" x14ac:dyDescent="0.3">
      <c r="D359" s="12"/>
      <c r="E359" s="11"/>
      <c r="F359" s="11"/>
      <c r="H359" s="11"/>
      <c r="J359" s="11"/>
    </row>
    <row r="360" spans="4:10" x14ac:dyDescent="0.3">
      <c r="D360" s="12"/>
      <c r="E360" s="11"/>
      <c r="F360" s="11"/>
      <c r="H360" s="11"/>
      <c r="J360" s="11"/>
    </row>
    <row r="361" spans="4:10" x14ac:dyDescent="0.3">
      <c r="D361" s="12"/>
      <c r="E361" s="11"/>
      <c r="F361" s="11"/>
      <c r="H361" s="11"/>
      <c r="J361" s="11"/>
    </row>
    <row r="362" spans="4:10" x14ac:dyDescent="0.3">
      <c r="D362" s="12"/>
      <c r="E362" s="11"/>
      <c r="F362" s="11"/>
      <c r="H362" s="11"/>
      <c r="J362" s="11"/>
    </row>
    <row r="363" spans="4:10" x14ac:dyDescent="0.3">
      <c r="D363" s="12"/>
      <c r="E363" s="11"/>
      <c r="F363" s="11"/>
      <c r="H363" s="11"/>
      <c r="J363" s="11"/>
    </row>
    <row r="364" spans="4:10" x14ac:dyDescent="0.3">
      <c r="D364" s="12"/>
      <c r="E364" s="11"/>
      <c r="F364" s="11"/>
      <c r="H364" s="11"/>
      <c r="J364" s="11"/>
    </row>
    <row r="365" spans="4:10" x14ac:dyDescent="0.3">
      <c r="D365" s="12"/>
      <c r="E365" s="11"/>
      <c r="F365" s="11"/>
      <c r="H365" s="11"/>
      <c r="J365" s="11"/>
    </row>
    <row r="366" spans="4:10" x14ac:dyDescent="0.3">
      <c r="D366" s="12"/>
      <c r="E366" s="11"/>
      <c r="F366" s="11"/>
      <c r="H366" s="11"/>
      <c r="J366" s="11"/>
    </row>
    <row r="367" spans="4:10" x14ac:dyDescent="0.3">
      <c r="D367" s="12"/>
      <c r="E367" s="11"/>
      <c r="F367" s="11"/>
      <c r="H367" s="11"/>
      <c r="J367" s="11"/>
    </row>
    <row r="368" spans="4:10" x14ac:dyDescent="0.3">
      <c r="D368" s="12"/>
      <c r="E368" s="11"/>
      <c r="F368" s="11"/>
      <c r="H368" s="11"/>
      <c r="J368" s="11"/>
    </row>
    <row r="369" spans="4:10" x14ac:dyDescent="0.3">
      <c r="D369" s="12"/>
      <c r="E369" s="11"/>
      <c r="F369" s="11"/>
      <c r="H369" s="11"/>
      <c r="J369" s="11"/>
    </row>
    <row r="370" spans="4:10" x14ac:dyDescent="0.3">
      <c r="D370" s="12"/>
      <c r="E370" s="11"/>
      <c r="F370" s="11"/>
      <c r="H370" s="11"/>
      <c r="J370" s="11"/>
    </row>
    <row r="371" spans="4:10" x14ac:dyDescent="0.3">
      <c r="D371" s="12"/>
      <c r="E371" s="11"/>
      <c r="F371" s="11"/>
      <c r="H371" s="11"/>
      <c r="J371" s="11"/>
    </row>
    <row r="372" spans="4:10" x14ac:dyDescent="0.3">
      <c r="D372" s="12"/>
      <c r="E372" s="11"/>
      <c r="F372" s="11"/>
      <c r="H372" s="11"/>
      <c r="J372" s="11"/>
    </row>
    <row r="373" spans="4:10" x14ac:dyDescent="0.3">
      <c r="D373" s="12"/>
      <c r="E373" s="11"/>
      <c r="F373" s="11"/>
      <c r="H373" s="11"/>
      <c r="J373" s="11"/>
    </row>
    <row r="374" spans="4:10" x14ac:dyDescent="0.3">
      <c r="D374" s="12"/>
      <c r="E374" s="11"/>
      <c r="F374" s="11"/>
      <c r="H374" s="11"/>
      <c r="J374" s="11"/>
    </row>
    <row r="375" spans="4:10" x14ac:dyDescent="0.3">
      <c r="D375" s="12"/>
      <c r="E375" s="11"/>
      <c r="F375" s="11"/>
      <c r="H375" s="11"/>
      <c r="J375" s="11"/>
    </row>
    <row r="376" spans="4:10" x14ac:dyDescent="0.3">
      <c r="D376" s="12"/>
      <c r="E376" s="11"/>
      <c r="F376" s="11"/>
      <c r="H376" s="11"/>
      <c r="J376" s="11"/>
    </row>
    <row r="377" spans="4:10" x14ac:dyDescent="0.3">
      <c r="D377" s="12"/>
      <c r="E377" s="11"/>
      <c r="F377" s="11"/>
      <c r="H377" s="11"/>
      <c r="J377" s="11"/>
    </row>
    <row r="378" spans="4:10" x14ac:dyDescent="0.3">
      <c r="D378" s="12"/>
      <c r="E378" s="11"/>
      <c r="F378" s="11"/>
      <c r="H378" s="11"/>
      <c r="J378" s="11"/>
    </row>
    <row r="379" spans="4:10" x14ac:dyDescent="0.3">
      <c r="D379" s="12"/>
      <c r="E379" s="11"/>
      <c r="F379" s="11"/>
      <c r="H379" s="11"/>
      <c r="J379" s="11"/>
    </row>
    <row r="380" spans="4:10" x14ac:dyDescent="0.3">
      <c r="D380" s="12"/>
      <c r="E380" s="11"/>
      <c r="F380" s="11"/>
      <c r="H380" s="11"/>
      <c r="J380" s="11"/>
    </row>
    <row r="381" spans="4:10" x14ac:dyDescent="0.3">
      <c r="D381" s="12"/>
      <c r="E381" s="11"/>
      <c r="F381" s="11"/>
      <c r="H381" s="11"/>
      <c r="J381" s="11"/>
    </row>
    <row r="382" spans="4:10" x14ac:dyDescent="0.3">
      <c r="D382" s="12"/>
      <c r="E382" s="11"/>
      <c r="H382" s="11"/>
      <c r="J382" s="11"/>
    </row>
    <row r="383" spans="4:10" x14ac:dyDescent="0.3">
      <c r="D383" s="12"/>
      <c r="E383" s="11"/>
      <c r="H383" s="11"/>
      <c r="J383" s="11"/>
    </row>
    <row r="384" spans="4:10" x14ac:dyDescent="0.3">
      <c r="D384" s="12"/>
      <c r="E384" s="11"/>
      <c r="H384" s="11"/>
      <c r="J384" s="11"/>
    </row>
    <row r="385" spans="4:10" x14ac:dyDescent="0.3">
      <c r="D385" s="12"/>
      <c r="E385" s="11"/>
      <c r="H385" s="11"/>
      <c r="J385" s="11"/>
    </row>
    <row r="386" spans="4:10" x14ac:dyDescent="0.3">
      <c r="D386" s="12"/>
      <c r="E386" s="11"/>
      <c r="H386" s="11"/>
      <c r="J386" s="11"/>
    </row>
    <row r="387" spans="4:10" x14ac:dyDescent="0.3">
      <c r="D387" s="12"/>
      <c r="E387" s="11"/>
      <c r="H387" s="11"/>
      <c r="J387" s="11"/>
    </row>
    <row r="388" spans="4:10" x14ac:dyDescent="0.3">
      <c r="D388" s="12"/>
      <c r="E388" s="11"/>
      <c r="H388" s="11"/>
      <c r="J388" s="11"/>
    </row>
    <row r="389" spans="4:10" x14ac:dyDescent="0.3">
      <c r="D389" s="12"/>
      <c r="E389" s="11"/>
      <c r="H389" s="11"/>
      <c r="J389" s="11"/>
    </row>
    <row r="390" spans="4:10" x14ac:dyDescent="0.3">
      <c r="D390" s="12"/>
      <c r="E390" s="11"/>
      <c r="H390" s="11"/>
      <c r="J390" s="11"/>
    </row>
    <row r="391" spans="4:10" x14ac:dyDescent="0.3">
      <c r="D391" s="12"/>
      <c r="E391" s="11"/>
      <c r="H391" s="11"/>
      <c r="J391" s="11"/>
    </row>
    <row r="392" spans="4:10" x14ac:dyDescent="0.3">
      <c r="D392" s="12"/>
      <c r="E392" s="11"/>
      <c r="H392" s="11"/>
      <c r="J392" s="11"/>
    </row>
    <row r="393" spans="4:10" x14ac:dyDescent="0.3">
      <c r="D393" s="12"/>
      <c r="E393" s="11"/>
      <c r="H393" s="11"/>
      <c r="J393" s="11"/>
    </row>
    <row r="394" spans="4:10" x14ac:dyDescent="0.3">
      <c r="D394" s="12"/>
      <c r="E394" s="11"/>
      <c r="H394" s="11"/>
      <c r="J394" s="11"/>
    </row>
    <row r="395" spans="4:10" x14ac:dyDescent="0.3">
      <c r="D395" s="12"/>
      <c r="E395" s="11"/>
      <c r="H395" s="11"/>
      <c r="J395" s="11"/>
    </row>
    <row r="396" spans="4:10" x14ac:dyDescent="0.3">
      <c r="D396" s="12"/>
      <c r="E396" s="11"/>
      <c r="H396" s="11"/>
      <c r="J396" s="11"/>
    </row>
    <row r="397" spans="4:10" x14ac:dyDescent="0.3">
      <c r="D397" s="12"/>
      <c r="E397" s="11"/>
      <c r="H397" s="11"/>
      <c r="J397" s="11"/>
    </row>
    <row r="398" spans="4:10" x14ac:dyDescent="0.3">
      <c r="D398" s="12"/>
      <c r="E398" s="11"/>
      <c r="H398" s="11"/>
      <c r="J398" s="11"/>
    </row>
    <row r="399" spans="4:10" x14ac:dyDescent="0.3">
      <c r="D399" s="12"/>
      <c r="E399" s="11"/>
      <c r="H399" s="11"/>
      <c r="J399" s="11"/>
    </row>
    <row r="400" spans="4:10" x14ac:dyDescent="0.3">
      <c r="D400" s="12"/>
      <c r="E400" s="11"/>
      <c r="H400" s="11"/>
      <c r="J400" s="11"/>
    </row>
    <row r="401" spans="4:10" x14ac:dyDescent="0.3">
      <c r="D401" s="12"/>
      <c r="E401" s="11"/>
      <c r="H401" s="11"/>
      <c r="J401" s="11"/>
    </row>
    <row r="402" spans="4:10" x14ac:dyDescent="0.3">
      <c r="D402" s="12"/>
      <c r="E402" s="11"/>
      <c r="H402" s="11"/>
      <c r="J402" s="11"/>
    </row>
    <row r="403" spans="4:10" x14ac:dyDescent="0.3">
      <c r="D403" s="12"/>
      <c r="E403" s="11"/>
      <c r="H403" s="11"/>
      <c r="J403" s="11"/>
    </row>
    <row r="404" spans="4:10" x14ac:dyDescent="0.3">
      <c r="D404" s="12"/>
      <c r="E404" s="11"/>
      <c r="H404" s="11"/>
      <c r="J404" s="11"/>
    </row>
    <row r="405" spans="4:10" x14ac:dyDescent="0.3">
      <c r="D405" s="12"/>
      <c r="E405" s="11"/>
      <c r="H405" s="11"/>
      <c r="J405" s="11"/>
    </row>
    <row r="406" spans="4:10" x14ac:dyDescent="0.3">
      <c r="D406" s="12"/>
      <c r="E406" s="11"/>
      <c r="H406" s="11"/>
      <c r="J406" s="11"/>
    </row>
    <row r="407" spans="4:10" x14ac:dyDescent="0.3">
      <c r="D407" s="12"/>
      <c r="H407" s="11"/>
      <c r="J407" s="11"/>
    </row>
    <row r="408" spans="4:10" x14ac:dyDescent="0.3">
      <c r="D408" s="12"/>
      <c r="H408" s="11"/>
      <c r="J408" s="11"/>
    </row>
    <row r="409" spans="4:10" x14ac:dyDescent="0.3">
      <c r="D409" s="12"/>
      <c r="H409" s="11"/>
      <c r="J409" s="11"/>
    </row>
    <row r="410" spans="4:10" x14ac:dyDescent="0.3">
      <c r="D410" s="12"/>
      <c r="H410" s="11"/>
      <c r="J410" s="11"/>
    </row>
    <row r="411" spans="4:10" x14ac:dyDescent="0.3">
      <c r="D411" s="12"/>
      <c r="H411" s="11"/>
      <c r="J411" s="11"/>
    </row>
    <row r="412" spans="4:10" x14ac:dyDescent="0.3">
      <c r="D412" s="12"/>
      <c r="H412" s="11"/>
      <c r="J412" s="11"/>
    </row>
    <row r="413" spans="4:10" x14ac:dyDescent="0.3">
      <c r="D413" s="12"/>
      <c r="H413" s="11"/>
      <c r="J413" s="11"/>
    </row>
    <row r="414" spans="4:10" x14ac:dyDescent="0.3">
      <c r="D414" s="12"/>
      <c r="H414" s="11"/>
      <c r="J414" s="11"/>
    </row>
    <row r="415" spans="4:10" x14ac:dyDescent="0.3">
      <c r="D415" s="12"/>
      <c r="H415" s="11"/>
      <c r="J415" s="11"/>
    </row>
    <row r="416" spans="4:10" x14ac:dyDescent="0.3">
      <c r="D416" s="12"/>
      <c r="H416" s="11"/>
      <c r="J416" s="11"/>
    </row>
    <row r="417" spans="4:10" x14ac:dyDescent="0.3">
      <c r="D417" s="12"/>
      <c r="H417" s="11"/>
      <c r="J417" s="11"/>
    </row>
    <row r="418" spans="4:10" x14ac:dyDescent="0.3">
      <c r="D418" s="12"/>
      <c r="H418" s="11"/>
      <c r="J418" s="11"/>
    </row>
    <row r="419" spans="4:10" x14ac:dyDescent="0.3">
      <c r="D419" s="12"/>
      <c r="H419" s="11"/>
      <c r="J419" s="11"/>
    </row>
    <row r="420" spans="4:10" x14ac:dyDescent="0.3">
      <c r="D420" s="12"/>
      <c r="H420" s="11"/>
      <c r="J420" s="11"/>
    </row>
    <row r="421" spans="4:10" x14ac:dyDescent="0.3">
      <c r="D421" s="12"/>
      <c r="H421" s="11"/>
      <c r="J421" s="11"/>
    </row>
    <row r="422" spans="4:10" x14ac:dyDescent="0.3">
      <c r="D422" s="12"/>
      <c r="H422" s="11"/>
      <c r="J422" s="11"/>
    </row>
    <row r="423" spans="4:10" x14ac:dyDescent="0.3">
      <c r="D423" s="12"/>
      <c r="H423" s="11"/>
      <c r="J423" s="11"/>
    </row>
    <row r="424" spans="4:10" x14ac:dyDescent="0.3">
      <c r="D424" s="12"/>
      <c r="H424" s="11"/>
      <c r="J424" s="11"/>
    </row>
    <row r="425" spans="4:10" x14ac:dyDescent="0.3">
      <c r="D425" s="12"/>
      <c r="H425" s="11"/>
      <c r="J425" s="11"/>
    </row>
    <row r="426" spans="4:10" x14ac:dyDescent="0.3">
      <c r="D426" s="12"/>
      <c r="H426" s="11"/>
      <c r="J426" s="11"/>
    </row>
    <row r="427" spans="4:10" x14ac:dyDescent="0.3">
      <c r="D427" s="12"/>
      <c r="H427" s="11"/>
      <c r="J427" s="11"/>
    </row>
    <row r="428" spans="4:10" x14ac:dyDescent="0.3">
      <c r="D428" s="12"/>
      <c r="H428" s="11"/>
      <c r="J428" s="11"/>
    </row>
    <row r="429" spans="4:10" x14ac:dyDescent="0.3">
      <c r="D429" s="12"/>
      <c r="H429" s="11"/>
      <c r="J429" s="11"/>
    </row>
    <row r="430" spans="4:10" x14ac:dyDescent="0.3">
      <c r="D430" s="12"/>
      <c r="H430" s="11"/>
      <c r="J430" s="11"/>
    </row>
    <row r="431" spans="4:10" x14ac:dyDescent="0.3">
      <c r="D431" s="12"/>
      <c r="H431" s="11"/>
      <c r="J431" s="11"/>
    </row>
    <row r="432" spans="4:10" x14ac:dyDescent="0.3">
      <c r="D432" s="12"/>
      <c r="H432" s="11"/>
      <c r="J432" s="11"/>
    </row>
    <row r="433" spans="4:10" x14ac:dyDescent="0.3">
      <c r="D433" s="12"/>
      <c r="H433" s="11"/>
      <c r="J433" s="11"/>
    </row>
    <row r="434" spans="4:10" x14ac:dyDescent="0.3">
      <c r="D434" s="12"/>
      <c r="H434" s="11"/>
      <c r="J434" s="11"/>
    </row>
    <row r="435" spans="4:10" x14ac:dyDescent="0.3">
      <c r="D435" s="12"/>
      <c r="H435" s="11"/>
      <c r="J435" s="11"/>
    </row>
    <row r="436" spans="4:10" x14ac:dyDescent="0.3">
      <c r="D436" s="12"/>
      <c r="H436" s="11"/>
      <c r="J436" s="11"/>
    </row>
    <row r="437" spans="4:10" x14ac:dyDescent="0.3">
      <c r="D437" s="12"/>
      <c r="H437" s="11"/>
      <c r="J437" s="11"/>
    </row>
    <row r="438" spans="4:10" x14ac:dyDescent="0.3">
      <c r="D438" s="12"/>
      <c r="H438" s="11"/>
      <c r="J438" s="11"/>
    </row>
    <row r="439" spans="4:10" x14ac:dyDescent="0.3">
      <c r="D439" s="12"/>
      <c r="H439" s="11"/>
      <c r="J439" s="11"/>
    </row>
    <row r="440" spans="4:10" x14ac:dyDescent="0.3">
      <c r="D440" s="12"/>
      <c r="H440" s="11"/>
      <c r="J440" s="11"/>
    </row>
    <row r="441" spans="4:10" x14ac:dyDescent="0.3">
      <c r="D441" s="12"/>
      <c r="H441" s="11"/>
      <c r="J441" s="11"/>
    </row>
    <row r="442" spans="4:10" x14ac:dyDescent="0.3">
      <c r="D442" s="12"/>
      <c r="H442" s="11"/>
      <c r="J442" s="11"/>
    </row>
    <row r="443" spans="4:10" x14ac:dyDescent="0.3">
      <c r="D443" s="12"/>
      <c r="H443" s="11"/>
      <c r="J443" s="11"/>
    </row>
    <row r="444" spans="4:10" x14ac:dyDescent="0.3">
      <c r="D444" s="12"/>
      <c r="H444" s="11"/>
      <c r="J444" s="11"/>
    </row>
    <row r="445" spans="4:10" x14ac:dyDescent="0.3">
      <c r="D445" s="12"/>
      <c r="H445" s="11"/>
      <c r="J445" s="11"/>
    </row>
    <row r="446" spans="4:10" x14ac:dyDescent="0.3">
      <c r="D446" s="12"/>
      <c r="H446" s="11"/>
      <c r="J446" s="11"/>
    </row>
    <row r="447" spans="4:10" x14ac:dyDescent="0.3">
      <c r="D447" s="12"/>
      <c r="H447" s="11"/>
      <c r="J447" s="11"/>
    </row>
    <row r="448" spans="4:10" x14ac:dyDescent="0.3">
      <c r="D448" s="12"/>
      <c r="H448" s="11"/>
      <c r="J448" s="11"/>
    </row>
    <row r="449" spans="4:10" x14ac:dyDescent="0.3">
      <c r="D449" s="12"/>
      <c r="H449" s="11"/>
      <c r="J449" s="11"/>
    </row>
    <row r="450" spans="4:10" x14ac:dyDescent="0.3">
      <c r="D450" s="12"/>
      <c r="H450" s="11"/>
      <c r="J450" s="11"/>
    </row>
    <row r="451" spans="4:10" x14ac:dyDescent="0.3">
      <c r="D451" s="12"/>
      <c r="H451" s="11"/>
      <c r="J451" s="11"/>
    </row>
    <row r="452" spans="4:10" x14ac:dyDescent="0.3">
      <c r="D452" s="12"/>
      <c r="H452" s="11"/>
      <c r="J452" s="11"/>
    </row>
    <row r="453" spans="4:10" x14ac:dyDescent="0.3">
      <c r="D453" s="12"/>
      <c r="H453" s="11"/>
      <c r="J453" s="11"/>
    </row>
    <row r="454" spans="4:10" x14ac:dyDescent="0.3">
      <c r="D454" s="12"/>
      <c r="H454" s="11"/>
      <c r="J454" s="11"/>
    </row>
    <row r="455" spans="4:10" x14ac:dyDescent="0.3">
      <c r="D455" s="12"/>
      <c r="H455" s="11"/>
      <c r="J455" s="11"/>
    </row>
    <row r="456" spans="4:10" x14ac:dyDescent="0.3">
      <c r="D456" s="12"/>
      <c r="H456" s="11"/>
      <c r="J456" s="11"/>
    </row>
    <row r="457" spans="4:10" x14ac:dyDescent="0.3">
      <c r="D457" s="12"/>
      <c r="H457" s="11"/>
      <c r="J457" s="11"/>
    </row>
    <row r="458" spans="4:10" x14ac:dyDescent="0.3">
      <c r="D458" s="12"/>
      <c r="H458" s="11"/>
      <c r="J458" s="11"/>
    </row>
    <row r="459" spans="4:10" x14ac:dyDescent="0.3">
      <c r="D459" s="12"/>
      <c r="H459" s="11"/>
      <c r="J459" s="11"/>
    </row>
    <row r="460" spans="4:10" x14ac:dyDescent="0.3">
      <c r="D460" s="12"/>
      <c r="H460" s="11"/>
      <c r="J460" s="11"/>
    </row>
    <row r="461" spans="4:10" x14ac:dyDescent="0.3">
      <c r="D461" s="12"/>
      <c r="H461" s="11"/>
      <c r="J461" s="11"/>
    </row>
    <row r="462" spans="4:10" x14ac:dyDescent="0.3">
      <c r="D462" s="12"/>
      <c r="H462" s="11"/>
      <c r="J462" s="11"/>
    </row>
    <row r="463" spans="4:10" x14ac:dyDescent="0.3">
      <c r="D463" s="12"/>
      <c r="H463" s="11"/>
      <c r="J463" s="11"/>
    </row>
    <row r="464" spans="4:10" x14ac:dyDescent="0.3">
      <c r="D464" s="12"/>
      <c r="H464" s="11"/>
      <c r="J464" s="11"/>
    </row>
    <row r="465" spans="4:10" x14ac:dyDescent="0.3">
      <c r="D465" s="12"/>
      <c r="H465" s="11"/>
      <c r="J465" s="11"/>
    </row>
    <row r="466" spans="4:10" x14ac:dyDescent="0.3">
      <c r="D466" s="12"/>
      <c r="H466" s="11"/>
      <c r="J466" s="11"/>
    </row>
    <row r="467" spans="4:10" x14ac:dyDescent="0.3">
      <c r="D467" s="12"/>
      <c r="H467" s="11"/>
      <c r="J467" s="11"/>
    </row>
    <row r="468" spans="4:10" x14ac:dyDescent="0.3">
      <c r="D468" s="12"/>
      <c r="H468" s="11"/>
      <c r="J468" s="11"/>
    </row>
    <row r="469" spans="4:10" x14ac:dyDescent="0.3">
      <c r="D469" s="12"/>
      <c r="H469" s="11"/>
      <c r="J469" s="11"/>
    </row>
    <row r="470" spans="4:10" x14ac:dyDescent="0.3">
      <c r="D470" s="12"/>
      <c r="H470" s="11"/>
      <c r="J470" s="11"/>
    </row>
    <row r="471" spans="4:10" x14ac:dyDescent="0.3">
      <c r="D471" s="12"/>
      <c r="H471" s="11"/>
      <c r="J471" s="11"/>
    </row>
    <row r="472" spans="4:10" x14ac:dyDescent="0.3">
      <c r="D472" s="12"/>
      <c r="H472" s="11"/>
      <c r="J472" s="11"/>
    </row>
    <row r="473" spans="4:10" x14ac:dyDescent="0.3">
      <c r="D473" s="12"/>
      <c r="H473" s="11"/>
      <c r="J473" s="11"/>
    </row>
    <row r="474" spans="4:10" x14ac:dyDescent="0.3">
      <c r="D474" s="12"/>
      <c r="H474" s="11"/>
      <c r="J474" s="11"/>
    </row>
    <row r="475" spans="4:10" x14ac:dyDescent="0.3">
      <c r="D475" s="12"/>
      <c r="H475" s="11"/>
      <c r="J475" s="11"/>
    </row>
    <row r="476" spans="4:10" x14ac:dyDescent="0.3">
      <c r="D476" s="12"/>
      <c r="H476" s="11"/>
      <c r="J476" s="11"/>
    </row>
    <row r="477" spans="4:10" x14ac:dyDescent="0.3">
      <c r="D477" s="12"/>
      <c r="H477" s="11"/>
      <c r="J477" s="11"/>
    </row>
    <row r="478" spans="4:10" x14ac:dyDescent="0.3">
      <c r="D478" s="12"/>
      <c r="H478" s="11"/>
      <c r="J478" s="11"/>
    </row>
    <row r="479" spans="4:10" x14ac:dyDescent="0.3">
      <c r="D479" s="12"/>
      <c r="H479" s="11"/>
      <c r="J479" s="11"/>
    </row>
    <row r="480" spans="4:10" x14ac:dyDescent="0.3">
      <c r="D480" s="12"/>
      <c r="H480" s="11"/>
      <c r="J480" s="11"/>
    </row>
    <row r="481" spans="4:10" x14ac:dyDescent="0.3">
      <c r="D481" s="12"/>
      <c r="H481" s="11"/>
      <c r="J481" s="11"/>
    </row>
    <row r="482" spans="4:10" x14ac:dyDescent="0.3">
      <c r="D482" s="12"/>
      <c r="H482" s="11"/>
      <c r="J482" s="11"/>
    </row>
    <row r="483" spans="4:10" x14ac:dyDescent="0.3">
      <c r="D483" s="12"/>
      <c r="H483" s="11"/>
      <c r="J483" s="11"/>
    </row>
    <row r="484" spans="4:10" x14ac:dyDescent="0.3">
      <c r="D484" s="12"/>
      <c r="H484" s="11"/>
      <c r="J484" s="11"/>
    </row>
    <row r="485" spans="4:10" x14ac:dyDescent="0.3">
      <c r="D485" s="12"/>
      <c r="H485" s="11"/>
      <c r="J485" s="11"/>
    </row>
    <row r="486" spans="4:10" x14ac:dyDescent="0.3">
      <c r="D486" s="12"/>
      <c r="H486" s="11"/>
      <c r="J486" s="11"/>
    </row>
    <row r="487" spans="4:10" x14ac:dyDescent="0.3">
      <c r="D487" s="12"/>
      <c r="H487" s="11"/>
      <c r="J487" s="11"/>
    </row>
    <row r="488" spans="4:10" x14ac:dyDescent="0.3">
      <c r="D488" s="12"/>
      <c r="H488" s="11"/>
      <c r="J488" s="11"/>
    </row>
    <row r="489" spans="4:10" x14ac:dyDescent="0.3">
      <c r="D489" s="12"/>
      <c r="H489" s="11"/>
      <c r="J489" s="11"/>
    </row>
    <row r="490" spans="4:10" x14ac:dyDescent="0.3">
      <c r="D490" s="12"/>
      <c r="H490" s="11"/>
      <c r="J490" s="11"/>
    </row>
    <row r="491" spans="4:10" x14ac:dyDescent="0.3">
      <c r="D491" s="12"/>
      <c r="H491" s="11"/>
      <c r="J491" s="11"/>
    </row>
    <row r="492" spans="4:10" x14ac:dyDescent="0.3">
      <c r="D492" s="12"/>
      <c r="H492" s="11"/>
      <c r="J492" s="11"/>
    </row>
    <row r="493" spans="4:10" x14ac:dyDescent="0.3">
      <c r="D493" s="12"/>
      <c r="H493" s="11"/>
      <c r="J493" s="11"/>
    </row>
    <row r="494" spans="4:10" x14ac:dyDescent="0.3">
      <c r="D494" s="12"/>
      <c r="H494" s="11"/>
      <c r="J494" s="11"/>
    </row>
    <row r="495" spans="4:10" x14ac:dyDescent="0.3">
      <c r="D495" s="12"/>
      <c r="H495" s="11"/>
      <c r="J495" s="11"/>
    </row>
    <row r="496" spans="4:10" x14ac:dyDescent="0.3">
      <c r="D496" s="12"/>
      <c r="H496" s="11"/>
      <c r="J496" s="11"/>
    </row>
    <row r="497" spans="4:10" x14ac:dyDescent="0.3">
      <c r="D497" s="12"/>
      <c r="H497" s="11"/>
      <c r="J497" s="11"/>
    </row>
    <row r="498" spans="4:10" x14ac:dyDescent="0.3">
      <c r="D498" s="12"/>
      <c r="H498" s="11"/>
      <c r="J498" s="11"/>
    </row>
    <row r="499" spans="4:10" x14ac:dyDescent="0.3">
      <c r="D499" s="12"/>
      <c r="H499" s="11"/>
      <c r="J499" s="11"/>
    </row>
    <row r="500" spans="4:10" x14ac:dyDescent="0.3">
      <c r="D500" s="12"/>
      <c r="H500" s="11"/>
      <c r="J500" s="11"/>
    </row>
    <row r="501" spans="4:10" x14ac:dyDescent="0.3">
      <c r="D501" s="12"/>
      <c r="H501" s="11"/>
      <c r="J501" s="11"/>
    </row>
    <row r="502" spans="4:10" x14ac:dyDescent="0.3">
      <c r="D502" s="12"/>
      <c r="H502" s="11"/>
      <c r="J502" s="11"/>
    </row>
    <row r="503" spans="4:10" x14ac:dyDescent="0.3">
      <c r="D503" s="12"/>
      <c r="H503" s="11"/>
      <c r="J503" s="11"/>
    </row>
    <row r="504" spans="4:10" x14ac:dyDescent="0.3">
      <c r="D504" s="12"/>
      <c r="H504" s="11"/>
      <c r="J504" s="11"/>
    </row>
    <row r="505" spans="4:10" x14ac:dyDescent="0.3">
      <c r="D505" s="12"/>
      <c r="H505" s="11"/>
      <c r="J505" s="11"/>
    </row>
    <row r="506" spans="4:10" x14ac:dyDescent="0.3">
      <c r="D506" s="12"/>
      <c r="H506" s="11"/>
      <c r="J506" s="11"/>
    </row>
    <row r="507" spans="4:10" x14ac:dyDescent="0.3">
      <c r="D507" s="12"/>
      <c r="H507" s="11"/>
      <c r="J507" s="11"/>
    </row>
    <row r="508" spans="4:10" x14ac:dyDescent="0.3">
      <c r="D508" s="12"/>
      <c r="H508" s="11"/>
      <c r="J508" s="11"/>
    </row>
    <row r="509" spans="4:10" x14ac:dyDescent="0.3">
      <c r="D509" s="12"/>
      <c r="H509" s="11"/>
      <c r="J509" s="11"/>
    </row>
    <row r="510" spans="4:10" x14ac:dyDescent="0.3">
      <c r="D510" s="12"/>
      <c r="H510" s="11"/>
      <c r="J510" s="11"/>
    </row>
    <row r="511" spans="4:10" x14ac:dyDescent="0.3">
      <c r="D511" s="12"/>
      <c r="H511" s="11"/>
      <c r="J511" s="11"/>
    </row>
    <row r="512" spans="4:10" x14ac:dyDescent="0.3">
      <c r="D512" s="12"/>
      <c r="H512" s="11"/>
      <c r="J512" s="11"/>
    </row>
    <row r="513" spans="4:10" x14ac:dyDescent="0.3">
      <c r="D513" s="12"/>
      <c r="H513" s="11"/>
      <c r="J513" s="11"/>
    </row>
    <row r="514" spans="4:10" x14ac:dyDescent="0.3">
      <c r="D514" s="12"/>
      <c r="H514" s="11"/>
      <c r="J514" s="11"/>
    </row>
    <row r="515" spans="4:10" x14ac:dyDescent="0.3">
      <c r="D515" s="12"/>
      <c r="H515" s="11"/>
      <c r="J515" s="11"/>
    </row>
    <row r="516" spans="4:10" x14ac:dyDescent="0.3">
      <c r="D516" s="12"/>
      <c r="H516" s="11"/>
      <c r="J516" s="11"/>
    </row>
    <row r="517" spans="4:10" x14ac:dyDescent="0.3">
      <c r="D517" s="12"/>
      <c r="H517" s="11"/>
      <c r="J517" s="11"/>
    </row>
    <row r="518" spans="4:10" x14ac:dyDescent="0.3">
      <c r="D518" s="12"/>
      <c r="H518" s="11"/>
      <c r="J518" s="11"/>
    </row>
    <row r="519" spans="4:10" x14ac:dyDescent="0.3">
      <c r="D519" s="12"/>
      <c r="H519" s="11"/>
      <c r="J519" s="11"/>
    </row>
    <row r="520" spans="4:10" x14ac:dyDescent="0.3">
      <c r="D520" s="12"/>
      <c r="H520" s="11"/>
      <c r="J520" s="11"/>
    </row>
    <row r="521" spans="4:10" x14ac:dyDescent="0.3">
      <c r="D521" s="12"/>
      <c r="H521" s="11"/>
      <c r="J521" s="11"/>
    </row>
    <row r="522" spans="4:10" x14ac:dyDescent="0.3">
      <c r="D522" s="12"/>
      <c r="H522" s="11"/>
      <c r="J522" s="11"/>
    </row>
    <row r="523" spans="4:10" x14ac:dyDescent="0.3">
      <c r="D523" s="12"/>
      <c r="H523" s="11"/>
      <c r="J523" s="11"/>
    </row>
    <row r="524" spans="4:10" x14ac:dyDescent="0.3">
      <c r="D524" s="12"/>
      <c r="H524" s="11"/>
      <c r="J524" s="11"/>
    </row>
    <row r="525" spans="4:10" x14ac:dyDescent="0.3">
      <c r="D525" s="12"/>
      <c r="H525" s="11"/>
      <c r="J525" s="11"/>
    </row>
    <row r="526" spans="4:10" x14ac:dyDescent="0.3">
      <c r="D526" s="12"/>
      <c r="H526" s="11"/>
      <c r="J526" s="11"/>
    </row>
    <row r="527" spans="4:10" x14ac:dyDescent="0.3">
      <c r="D527" s="12"/>
      <c r="H527" s="11"/>
      <c r="J527" s="11"/>
    </row>
    <row r="528" spans="4:10" x14ac:dyDescent="0.3">
      <c r="D528" s="12"/>
      <c r="H528" s="11"/>
      <c r="J528" s="11"/>
    </row>
    <row r="529" spans="4:10" x14ac:dyDescent="0.3">
      <c r="D529" s="12"/>
      <c r="H529" s="11"/>
      <c r="J529" s="11"/>
    </row>
    <row r="530" spans="4:10" x14ac:dyDescent="0.3">
      <c r="D530" s="12"/>
      <c r="H530" s="11"/>
      <c r="J530" s="11"/>
    </row>
    <row r="531" spans="4:10" x14ac:dyDescent="0.3">
      <c r="D531" s="12"/>
      <c r="H531" s="11"/>
      <c r="J531" s="11"/>
    </row>
    <row r="532" spans="4:10" x14ac:dyDescent="0.3">
      <c r="D532" s="12"/>
      <c r="H532" s="11"/>
      <c r="J532" s="11"/>
    </row>
    <row r="533" spans="4:10" x14ac:dyDescent="0.3">
      <c r="D533" s="12"/>
      <c r="H533" s="11"/>
      <c r="J533" s="11"/>
    </row>
    <row r="534" spans="4:10" x14ac:dyDescent="0.3">
      <c r="D534" s="12"/>
      <c r="H534" s="11"/>
      <c r="J534" s="11"/>
    </row>
    <row r="535" spans="4:10" x14ac:dyDescent="0.3">
      <c r="D535" s="12"/>
      <c r="H535" s="11"/>
      <c r="J535" s="11"/>
    </row>
    <row r="536" spans="4:10" x14ac:dyDescent="0.3">
      <c r="D536" s="12"/>
      <c r="H536" s="11"/>
      <c r="J536" s="11"/>
    </row>
    <row r="537" spans="4:10" x14ac:dyDescent="0.3">
      <c r="D537" s="12"/>
      <c r="H537" s="11"/>
      <c r="J537" s="11"/>
    </row>
    <row r="538" spans="4:10" x14ac:dyDescent="0.3">
      <c r="D538" s="12"/>
      <c r="H538" s="11"/>
      <c r="J538" s="11"/>
    </row>
    <row r="539" spans="4:10" x14ac:dyDescent="0.3">
      <c r="D539" s="12"/>
      <c r="H539" s="11"/>
      <c r="J539" s="11"/>
    </row>
    <row r="540" spans="4:10" x14ac:dyDescent="0.3">
      <c r="D540" s="12"/>
      <c r="H540" s="11"/>
      <c r="J540" s="11"/>
    </row>
    <row r="541" spans="4:10" x14ac:dyDescent="0.3">
      <c r="D541" s="12"/>
      <c r="H541" s="11"/>
      <c r="J541" s="11"/>
    </row>
    <row r="542" spans="4:10" x14ac:dyDescent="0.3">
      <c r="D542" s="12"/>
      <c r="H542" s="11"/>
      <c r="J542" s="11"/>
    </row>
    <row r="543" spans="4:10" x14ac:dyDescent="0.3">
      <c r="D543" s="12"/>
      <c r="H543" s="11"/>
      <c r="J543" s="11"/>
    </row>
    <row r="544" spans="4:10" x14ac:dyDescent="0.3">
      <c r="D544" s="12"/>
      <c r="H544" s="11"/>
      <c r="J544" s="11"/>
    </row>
    <row r="545" spans="4:10" x14ac:dyDescent="0.3">
      <c r="D545" s="12"/>
      <c r="H545" s="11"/>
      <c r="J545" s="11"/>
    </row>
    <row r="546" spans="4:10" x14ac:dyDescent="0.3">
      <c r="D546" s="12"/>
      <c r="H546" s="11"/>
      <c r="J546" s="11"/>
    </row>
    <row r="547" spans="4:10" x14ac:dyDescent="0.3">
      <c r="D547" s="12"/>
      <c r="H547" s="11"/>
      <c r="J547" s="11"/>
    </row>
    <row r="548" spans="4:10" x14ac:dyDescent="0.3">
      <c r="D548" s="12"/>
      <c r="H548" s="11"/>
      <c r="J548" s="11"/>
    </row>
    <row r="549" spans="4:10" x14ac:dyDescent="0.3">
      <c r="D549" s="12"/>
      <c r="H549" s="11"/>
      <c r="J549" s="11"/>
    </row>
    <row r="550" spans="4:10" x14ac:dyDescent="0.3">
      <c r="D550" s="12"/>
      <c r="H550" s="11"/>
      <c r="J550" s="11"/>
    </row>
    <row r="551" spans="4:10" x14ac:dyDescent="0.3">
      <c r="D551" s="12"/>
      <c r="H551" s="11"/>
      <c r="J551" s="11"/>
    </row>
    <row r="552" spans="4:10" x14ac:dyDescent="0.3">
      <c r="D552" s="12"/>
      <c r="H552" s="11"/>
      <c r="J552" s="11"/>
    </row>
    <row r="553" spans="4:10" x14ac:dyDescent="0.3">
      <c r="D553" s="12"/>
      <c r="H553" s="11"/>
      <c r="J553" s="11"/>
    </row>
    <row r="554" spans="4:10" x14ac:dyDescent="0.3">
      <c r="D554" s="12"/>
      <c r="H554" s="11"/>
      <c r="J554" s="11"/>
    </row>
    <row r="555" spans="4:10" x14ac:dyDescent="0.3">
      <c r="D555" s="12"/>
      <c r="H555" s="11"/>
      <c r="J555" s="11"/>
    </row>
    <row r="556" spans="4:10" x14ac:dyDescent="0.3">
      <c r="D556" s="12"/>
      <c r="H556" s="11"/>
      <c r="J556" s="11"/>
    </row>
    <row r="557" spans="4:10" x14ac:dyDescent="0.3">
      <c r="D557" s="12"/>
      <c r="H557" s="11"/>
      <c r="J557" s="11"/>
    </row>
    <row r="558" spans="4:10" x14ac:dyDescent="0.3">
      <c r="D558" s="12"/>
      <c r="H558" s="11"/>
      <c r="J558" s="11"/>
    </row>
    <row r="559" spans="4:10" x14ac:dyDescent="0.3">
      <c r="D559" s="12"/>
      <c r="H559" s="11"/>
      <c r="J559" s="11"/>
    </row>
    <row r="560" spans="4:10" x14ac:dyDescent="0.3">
      <c r="D560" s="12"/>
      <c r="H560" s="11"/>
      <c r="J560" s="11"/>
    </row>
    <row r="561" spans="4:10" x14ac:dyDescent="0.3">
      <c r="D561" s="12"/>
      <c r="H561" s="11"/>
      <c r="J561" s="11"/>
    </row>
    <row r="562" spans="4:10" x14ac:dyDescent="0.3">
      <c r="D562" s="12"/>
      <c r="H562" s="11"/>
      <c r="J562" s="11"/>
    </row>
    <row r="563" spans="4:10" x14ac:dyDescent="0.3">
      <c r="D563" s="12"/>
      <c r="H563" s="11"/>
      <c r="J563" s="11"/>
    </row>
    <row r="564" spans="4:10" x14ac:dyDescent="0.3">
      <c r="D564" s="12"/>
      <c r="H564" s="11"/>
      <c r="J564" s="11"/>
    </row>
    <row r="565" spans="4:10" x14ac:dyDescent="0.3">
      <c r="D565" s="12"/>
      <c r="H565" s="11"/>
      <c r="J565" s="11"/>
    </row>
    <row r="566" spans="4:10" x14ac:dyDescent="0.3">
      <c r="D566" s="12"/>
      <c r="H566" s="11"/>
      <c r="J566" s="11"/>
    </row>
    <row r="567" spans="4:10" x14ac:dyDescent="0.3">
      <c r="D567" s="12"/>
      <c r="H567" s="11"/>
      <c r="J567" s="11"/>
    </row>
    <row r="568" spans="4:10" x14ac:dyDescent="0.3">
      <c r="D568" s="12"/>
      <c r="H568" s="11"/>
      <c r="J568" s="11"/>
    </row>
    <row r="569" spans="4:10" x14ac:dyDescent="0.3">
      <c r="D569" s="12"/>
      <c r="H569" s="11"/>
      <c r="J569" s="11"/>
    </row>
    <row r="570" spans="4:10" x14ac:dyDescent="0.3">
      <c r="D570" s="12"/>
      <c r="H570" s="11"/>
      <c r="J570" s="11"/>
    </row>
    <row r="571" spans="4:10" x14ac:dyDescent="0.3">
      <c r="D571" s="12"/>
      <c r="H571" s="11"/>
      <c r="J571" s="11"/>
    </row>
    <row r="572" spans="4:10" x14ac:dyDescent="0.3">
      <c r="D572" s="12"/>
      <c r="H572" s="11"/>
      <c r="J572" s="11"/>
    </row>
    <row r="573" spans="4:10" x14ac:dyDescent="0.3">
      <c r="D573" s="12"/>
      <c r="H573" s="11"/>
      <c r="J573" s="11"/>
    </row>
    <row r="574" spans="4:10" x14ac:dyDescent="0.3">
      <c r="D574" s="12"/>
      <c r="H574" s="11"/>
      <c r="J574" s="11"/>
    </row>
    <row r="575" spans="4:10" x14ac:dyDescent="0.3">
      <c r="D575" s="12"/>
      <c r="H575" s="11"/>
      <c r="J575" s="11"/>
    </row>
    <row r="576" spans="4:10" x14ac:dyDescent="0.3">
      <c r="D576" s="12"/>
      <c r="H576" s="11"/>
      <c r="J576" s="11"/>
    </row>
    <row r="577" spans="4:10" x14ac:dyDescent="0.3">
      <c r="D577" s="12"/>
      <c r="H577" s="11"/>
      <c r="J577" s="11"/>
    </row>
    <row r="578" spans="4:10" x14ac:dyDescent="0.3">
      <c r="D578" s="12"/>
      <c r="H578" s="11"/>
      <c r="J578" s="11"/>
    </row>
    <row r="579" spans="4:10" x14ac:dyDescent="0.3">
      <c r="D579" s="12"/>
      <c r="H579" s="11"/>
      <c r="J579" s="11"/>
    </row>
    <row r="580" spans="4:10" x14ac:dyDescent="0.3">
      <c r="D580" s="12"/>
      <c r="H580" s="11"/>
      <c r="J580" s="11"/>
    </row>
    <row r="581" spans="4:10" x14ac:dyDescent="0.3">
      <c r="D581" s="12"/>
      <c r="H581" s="11"/>
      <c r="J581" s="11"/>
    </row>
    <row r="582" spans="4:10" x14ac:dyDescent="0.3">
      <c r="D582" s="12"/>
      <c r="H582" s="11"/>
      <c r="J582" s="11"/>
    </row>
    <row r="583" spans="4:10" x14ac:dyDescent="0.3">
      <c r="D583" s="12"/>
      <c r="H583" s="11"/>
      <c r="J583" s="11"/>
    </row>
    <row r="584" spans="4:10" x14ac:dyDescent="0.3">
      <c r="D584" s="12"/>
      <c r="H584" s="11"/>
      <c r="J584" s="11"/>
    </row>
    <row r="585" spans="4:10" x14ac:dyDescent="0.3">
      <c r="D585" s="12"/>
      <c r="H585" s="11"/>
      <c r="J585" s="11"/>
    </row>
    <row r="586" spans="4:10" x14ac:dyDescent="0.3">
      <c r="D586" s="12"/>
      <c r="H586" s="11"/>
      <c r="J586" s="11"/>
    </row>
    <row r="587" spans="4:10" x14ac:dyDescent="0.3">
      <c r="D587" s="12"/>
      <c r="H587" s="11"/>
      <c r="J587" s="11"/>
    </row>
    <row r="588" spans="4:10" x14ac:dyDescent="0.3">
      <c r="D588" s="12"/>
      <c r="H588" s="11"/>
      <c r="J588" s="11"/>
    </row>
    <row r="589" spans="4:10" x14ac:dyDescent="0.3">
      <c r="D589" s="12"/>
      <c r="H589" s="11"/>
      <c r="J589" s="11"/>
    </row>
    <row r="590" spans="4:10" x14ac:dyDescent="0.3">
      <c r="D590" s="12"/>
      <c r="H590" s="11"/>
      <c r="J590" s="11"/>
    </row>
    <row r="591" spans="4:10" x14ac:dyDescent="0.3">
      <c r="D591" s="12"/>
      <c r="H591" s="11"/>
      <c r="J591" s="11"/>
    </row>
    <row r="592" spans="4:10" x14ac:dyDescent="0.3">
      <c r="D592" s="12"/>
      <c r="H592" s="11"/>
      <c r="J592" s="11"/>
    </row>
    <row r="593" spans="4:10" x14ac:dyDescent="0.3">
      <c r="D593" s="12"/>
      <c r="H593" s="11"/>
      <c r="J593" s="11"/>
    </row>
    <row r="594" spans="4:10" x14ac:dyDescent="0.3">
      <c r="D594" s="12"/>
      <c r="H594" s="11"/>
      <c r="J594" s="11"/>
    </row>
    <row r="595" spans="4:10" x14ac:dyDescent="0.3">
      <c r="D595" s="12"/>
      <c r="H595" s="11"/>
      <c r="J595" s="11"/>
    </row>
    <row r="596" spans="4:10" x14ac:dyDescent="0.3">
      <c r="D596" s="12"/>
      <c r="H596" s="11"/>
      <c r="J596" s="11"/>
    </row>
    <row r="597" spans="4:10" x14ac:dyDescent="0.3">
      <c r="D597" s="12"/>
      <c r="H597" s="11"/>
      <c r="J597" s="11"/>
    </row>
    <row r="598" spans="4:10" x14ac:dyDescent="0.3">
      <c r="D598" s="12"/>
      <c r="H598" s="11"/>
      <c r="J598" s="11"/>
    </row>
    <row r="599" spans="4:10" x14ac:dyDescent="0.3">
      <c r="D599" s="12"/>
      <c r="H599" s="11"/>
      <c r="J599" s="11"/>
    </row>
    <row r="600" spans="4:10" x14ac:dyDescent="0.3">
      <c r="D600" s="12"/>
      <c r="H600" s="11"/>
      <c r="J600" s="11"/>
    </row>
    <row r="601" spans="4:10" x14ac:dyDescent="0.3">
      <c r="D601" s="12"/>
      <c r="H601" s="11"/>
      <c r="J601" s="11"/>
    </row>
    <row r="602" spans="4:10" x14ac:dyDescent="0.3">
      <c r="D602" s="12"/>
      <c r="H602" s="11"/>
      <c r="J602" s="11"/>
    </row>
    <row r="603" spans="4:10" x14ac:dyDescent="0.3">
      <c r="D603" s="12"/>
      <c r="H603" s="11"/>
      <c r="J603" s="11"/>
    </row>
    <row r="604" spans="4:10" x14ac:dyDescent="0.3">
      <c r="D604" s="12"/>
      <c r="H604" s="11"/>
      <c r="J604" s="11"/>
    </row>
    <row r="605" spans="4:10" x14ac:dyDescent="0.3">
      <c r="D605" s="12"/>
      <c r="H605" s="11"/>
      <c r="J605" s="11"/>
    </row>
    <row r="606" spans="4:10" x14ac:dyDescent="0.3">
      <c r="D606" s="12"/>
      <c r="H606" s="11"/>
      <c r="J606" s="11"/>
    </row>
    <row r="607" spans="4:10" x14ac:dyDescent="0.3">
      <c r="D607" s="12"/>
      <c r="H607" s="11"/>
      <c r="J607" s="11"/>
    </row>
    <row r="608" spans="4:10" x14ac:dyDescent="0.3">
      <c r="D608" s="12"/>
      <c r="H608" s="11"/>
      <c r="J608" s="11"/>
    </row>
    <row r="609" spans="4:10" x14ac:dyDescent="0.3">
      <c r="D609" s="12"/>
      <c r="H609" s="11"/>
      <c r="J609" s="11"/>
    </row>
    <row r="610" spans="4:10" x14ac:dyDescent="0.3">
      <c r="D610" s="12"/>
      <c r="H610" s="11"/>
      <c r="J610" s="11"/>
    </row>
    <row r="611" spans="4:10" x14ac:dyDescent="0.3">
      <c r="D611" s="12"/>
      <c r="H611" s="11"/>
      <c r="J611" s="11"/>
    </row>
    <row r="612" spans="4:10" x14ac:dyDescent="0.3">
      <c r="D612" s="12"/>
      <c r="H612" s="11"/>
      <c r="J612" s="11"/>
    </row>
    <row r="613" spans="4:10" x14ac:dyDescent="0.3">
      <c r="D613" s="12"/>
      <c r="H613" s="11"/>
      <c r="J613" s="11"/>
    </row>
    <row r="614" spans="4:10" x14ac:dyDescent="0.3">
      <c r="D614" s="12"/>
      <c r="H614" s="11"/>
      <c r="J614" s="11"/>
    </row>
    <row r="615" spans="4:10" x14ac:dyDescent="0.3">
      <c r="D615" s="12"/>
      <c r="H615" s="11"/>
      <c r="J615" s="11"/>
    </row>
    <row r="616" spans="4:10" x14ac:dyDescent="0.3">
      <c r="D616" s="12"/>
      <c r="H616" s="11"/>
      <c r="J616" s="11"/>
    </row>
    <row r="617" spans="4:10" x14ac:dyDescent="0.3">
      <c r="D617" s="12"/>
      <c r="H617" s="11"/>
      <c r="J617" s="11"/>
    </row>
    <row r="618" spans="4:10" x14ac:dyDescent="0.3">
      <c r="D618" s="12"/>
      <c r="H618" s="11"/>
      <c r="J618" s="11"/>
    </row>
    <row r="619" spans="4:10" x14ac:dyDescent="0.3">
      <c r="D619" s="12"/>
      <c r="H619" s="11"/>
      <c r="J619" s="11"/>
    </row>
    <row r="620" spans="4:10" x14ac:dyDescent="0.3">
      <c r="D620" s="12"/>
      <c r="H620" s="11"/>
      <c r="J620" s="11"/>
    </row>
    <row r="621" spans="4:10" x14ac:dyDescent="0.3">
      <c r="D621" s="12"/>
      <c r="H621" s="11"/>
      <c r="J621" s="11"/>
    </row>
    <row r="622" spans="4:10" x14ac:dyDescent="0.3">
      <c r="D622" s="12"/>
      <c r="H622" s="11"/>
      <c r="J622" s="11"/>
    </row>
    <row r="623" spans="4:10" x14ac:dyDescent="0.3">
      <c r="D623" s="12"/>
      <c r="H623" s="11"/>
      <c r="J623" s="11"/>
    </row>
    <row r="624" spans="4:10" x14ac:dyDescent="0.3">
      <c r="D624" s="12"/>
      <c r="H624" s="11"/>
      <c r="J624" s="11"/>
    </row>
    <row r="625" spans="4:10" x14ac:dyDescent="0.3">
      <c r="D625" s="12"/>
      <c r="H625" s="11"/>
      <c r="J625" s="11"/>
    </row>
    <row r="626" spans="4:10" x14ac:dyDescent="0.3">
      <c r="D626" s="12"/>
      <c r="H626" s="11"/>
      <c r="J626" s="11"/>
    </row>
    <row r="627" spans="4:10" x14ac:dyDescent="0.3">
      <c r="D627" s="12"/>
      <c r="H627" s="11"/>
      <c r="J627" s="11"/>
    </row>
    <row r="628" spans="4:10" x14ac:dyDescent="0.3">
      <c r="D628" s="12"/>
      <c r="H628" s="11"/>
      <c r="J628" s="11"/>
    </row>
    <row r="629" spans="4:10" x14ac:dyDescent="0.3">
      <c r="D629" s="12"/>
      <c r="H629" s="11"/>
      <c r="J629" s="11"/>
    </row>
    <row r="630" spans="4:10" x14ac:dyDescent="0.3">
      <c r="D630" s="12"/>
      <c r="H630" s="11"/>
      <c r="J630" s="11"/>
    </row>
    <row r="631" spans="4:10" x14ac:dyDescent="0.3">
      <c r="D631" s="12"/>
      <c r="H631" s="11"/>
      <c r="J631" s="11"/>
    </row>
    <row r="632" spans="4:10" x14ac:dyDescent="0.3">
      <c r="D632" s="12"/>
      <c r="H632" s="11"/>
      <c r="J632" s="11"/>
    </row>
    <row r="633" spans="4:10" x14ac:dyDescent="0.3">
      <c r="D633" s="12"/>
      <c r="H633" s="11"/>
      <c r="J633" s="11"/>
    </row>
    <row r="634" spans="4:10" x14ac:dyDescent="0.3">
      <c r="D634" s="12"/>
      <c r="H634" s="11"/>
      <c r="J634" s="11"/>
    </row>
    <row r="635" spans="4:10" x14ac:dyDescent="0.3">
      <c r="D635" s="12"/>
      <c r="H635" s="11"/>
      <c r="J635" s="11"/>
    </row>
    <row r="636" spans="4:10" x14ac:dyDescent="0.3">
      <c r="D636" s="12"/>
      <c r="H636" s="11"/>
      <c r="J636" s="11"/>
    </row>
    <row r="637" spans="4:10" x14ac:dyDescent="0.3">
      <c r="D637" s="12"/>
      <c r="H637" s="11"/>
      <c r="J637" s="11"/>
    </row>
    <row r="638" spans="4:10" x14ac:dyDescent="0.3">
      <c r="D638" s="12"/>
      <c r="H638" s="11"/>
      <c r="J638" s="11"/>
    </row>
    <row r="639" spans="4:10" x14ac:dyDescent="0.3">
      <c r="D639" s="12"/>
      <c r="H639" s="11"/>
      <c r="J639" s="11"/>
    </row>
    <row r="640" spans="4:10" x14ac:dyDescent="0.3">
      <c r="D640" s="12"/>
      <c r="H640" s="11"/>
      <c r="J640" s="11"/>
    </row>
    <row r="641" spans="4:10" x14ac:dyDescent="0.3">
      <c r="D641" s="12"/>
      <c r="H641" s="11"/>
      <c r="J641" s="11"/>
    </row>
    <row r="642" spans="4:10" x14ac:dyDescent="0.3">
      <c r="D642" s="12"/>
      <c r="H642" s="11"/>
      <c r="J642" s="11"/>
    </row>
    <row r="643" spans="4:10" x14ac:dyDescent="0.3">
      <c r="D643" s="12"/>
      <c r="H643" s="11"/>
      <c r="J643" s="11"/>
    </row>
    <row r="644" spans="4:10" x14ac:dyDescent="0.3">
      <c r="D644" s="12"/>
      <c r="H644" s="11"/>
      <c r="J644" s="11"/>
    </row>
    <row r="645" spans="4:10" x14ac:dyDescent="0.3">
      <c r="D645" s="12"/>
      <c r="H645" s="11"/>
      <c r="J645" s="11"/>
    </row>
    <row r="646" spans="4:10" x14ac:dyDescent="0.3">
      <c r="D646" s="12"/>
      <c r="H646" s="11"/>
      <c r="J646" s="11"/>
    </row>
    <row r="647" spans="4:10" x14ac:dyDescent="0.3">
      <c r="D647" s="12"/>
      <c r="H647" s="11"/>
      <c r="J647" s="11"/>
    </row>
    <row r="648" spans="4:10" x14ac:dyDescent="0.3">
      <c r="D648" s="12"/>
      <c r="H648" s="11"/>
      <c r="J648" s="11"/>
    </row>
    <row r="649" spans="4:10" x14ac:dyDescent="0.3">
      <c r="D649" s="12"/>
      <c r="H649" s="11"/>
      <c r="J649" s="11"/>
    </row>
    <row r="650" spans="4:10" x14ac:dyDescent="0.3">
      <c r="D650" s="12"/>
      <c r="H650" s="11"/>
      <c r="J650" s="11"/>
    </row>
    <row r="651" spans="4:10" x14ac:dyDescent="0.3">
      <c r="D651" s="12"/>
      <c r="H651" s="11"/>
      <c r="J651" s="11"/>
    </row>
    <row r="652" spans="4:10" x14ac:dyDescent="0.3">
      <c r="D652" s="12"/>
      <c r="H652" s="11"/>
      <c r="J652" s="11"/>
    </row>
    <row r="653" spans="4:10" x14ac:dyDescent="0.3">
      <c r="D653" s="12"/>
      <c r="H653" s="11"/>
      <c r="J653" s="11"/>
    </row>
    <row r="654" spans="4:10" x14ac:dyDescent="0.3">
      <c r="D654" s="12"/>
      <c r="H654" s="11"/>
      <c r="J654" s="11"/>
    </row>
    <row r="655" spans="4:10" x14ac:dyDescent="0.3">
      <c r="D655" s="12"/>
      <c r="H655" s="11"/>
      <c r="J655" s="11"/>
    </row>
    <row r="656" spans="4:10" x14ac:dyDescent="0.3">
      <c r="D656" s="12"/>
      <c r="H656" s="11"/>
      <c r="J656" s="11"/>
    </row>
    <row r="657" spans="4:10" x14ac:dyDescent="0.3">
      <c r="D657" s="12"/>
      <c r="H657" s="11"/>
      <c r="J657" s="11"/>
    </row>
    <row r="658" spans="4:10" x14ac:dyDescent="0.3">
      <c r="D658" s="12"/>
      <c r="H658" s="11"/>
      <c r="J658" s="11"/>
    </row>
    <row r="659" spans="4:10" x14ac:dyDescent="0.3">
      <c r="D659" s="12"/>
      <c r="H659" s="11"/>
      <c r="J659" s="11"/>
    </row>
    <row r="660" spans="4:10" x14ac:dyDescent="0.3">
      <c r="D660" s="12"/>
      <c r="H660" s="11"/>
      <c r="J660" s="11"/>
    </row>
    <row r="661" spans="4:10" x14ac:dyDescent="0.3">
      <c r="D661" s="12"/>
      <c r="H661" s="11"/>
      <c r="J661" s="11"/>
    </row>
    <row r="662" spans="4:10" x14ac:dyDescent="0.3">
      <c r="D662" s="12"/>
      <c r="H662" s="11"/>
      <c r="J662" s="11"/>
    </row>
    <row r="663" spans="4:10" x14ac:dyDescent="0.3">
      <c r="D663" s="12"/>
      <c r="H663" s="11"/>
      <c r="J663" s="11"/>
    </row>
    <row r="664" spans="4:10" x14ac:dyDescent="0.3">
      <c r="D664" s="12"/>
      <c r="H664" s="11"/>
      <c r="J664" s="11"/>
    </row>
    <row r="665" spans="4:10" x14ac:dyDescent="0.3">
      <c r="D665" s="12"/>
      <c r="H665" s="11"/>
      <c r="J665" s="11"/>
    </row>
    <row r="666" spans="4:10" x14ac:dyDescent="0.3">
      <c r="D666" s="12"/>
      <c r="H666" s="11"/>
      <c r="J666" s="11"/>
    </row>
    <row r="667" spans="4:10" x14ac:dyDescent="0.3">
      <c r="D667" s="12"/>
      <c r="H667" s="11"/>
      <c r="J667" s="11"/>
    </row>
    <row r="668" spans="4:10" x14ac:dyDescent="0.3">
      <c r="D668" s="12"/>
      <c r="H668" s="11"/>
      <c r="J668" s="11"/>
    </row>
    <row r="669" spans="4:10" x14ac:dyDescent="0.3">
      <c r="D669" s="12"/>
      <c r="H669" s="11"/>
      <c r="J669" s="11"/>
    </row>
    <row r="670" spans="4:10" x14ac:dyDescent="0.3">
      <c r="D670" s="12"/>
      <c r="H670" s="11"/>
      <c r="J670" s="11"/>
    </row>
    <row r="671" spans="4:10" x14ac:dyDescent="0.3">
      <c r="D671" s="12"/>
      <c r="H671" s="11"/>
      <c r="J671" s="11"/>
    </row>
    <row r="672" spans="4:10" x14ac:dyDescent="0.3">
      <c r="D672" s="12"/>
      <c r="H672" s="11"/>
      <c r="J672" s="11"/>
    </row>
    <row r="673" spans="4:10" x14ac:dyDescent="0.3">
      <c r="D673" s="12"/>
      <c r="H673" s="11"/>
      <c r="J673" s="11"/>
    </row>
    <row r="674" spans="4:10" x14ac:dyDescent="0.3">
      <c r="D674" s="12"/>
      <c r="H674" s="11"/>
      <c r="J674" s="11"/>
    </row>
    <row r="675" spans="4:10" x14ac:dyDescent="0.3">
      <c r="D675" s="12"/>
      <c r="H675" s="11"/>
      <c r="J675" s="11"/>
    </row>
    <row r="676" spans="4:10" x14ac:dyDescent="0.3">
      <c r="D676" s="12"/>
      <c r="H676" s="11"/>
      <c r="J676" s="11"/>
    </row>
    <row r="677" spans="4:10" x14ac:dyDescent="0.3">
      <c r="D677" s="12"/>
      <c r="H677" s="11"/>
      <c r="J677" s="11"/>
    </row>
    <row r="678" spans="4:10" x14ac:dyDescent="0.3">
      <c r="D678" s="12"/>
      <c r="H678" s="11"/>
      <c r="J678" s="11"/>
    </row>
    <row r="679" spans="4:10" x14ac:dyDescent="0.3">
      <c r="D679" s="12"/>
      <c r="H679" s="11"/>
      <c r="J679" s="11"/>
    </row>
    <row r="680" spans="4:10" x14ac:dyDescent="0.3">
      <c r="D680" s="12"/>
      <c r="H680" s="11"/>
      <c r="J680" s="11"/>
    </row>
    <row r="681" spans="4:10" x14ac:dyDescent="0.3">
      <c r="D681" s="12"/>
      <c r="H681" s="11"/>
      <c r="J681" s="11"/>
    </row>
    <row r="682" spans="4:10" x14ac:dyDescent="0.3">
      <c r="D682" s="12"/>
      <c r="H682" s="11"/>
      <c r="J682" s="11"/>
    </row>
    <row r="683" spans="4:10" x14ac:dyDescent="0.3">
      <c r="D683" s="12"/>
      <c r="H683" s="11"/>
      <c r="J683" s="11"/>
    </row>
    <row r="684" spans="4:10" x14ac:dyDescent="0.3">
      <c r="D684" s="12"/>
      <c r="H684" s="11"/>
      <c r="J684" s="11"/>
    </row>
    <row r="685" spans="4:10" x14ac:dyDescent="0.3">
      <c r="D685" s="12"/>
      <c r="H685" s="11"/>
      <c r="J685" s="11"/>
    </row>
    <row r="686" spans="4:10" x14ac:dyDescent="0.3">
      <c r="D686" s="12"/>
      <c r="H686" s="11"/>
      <c r="J686" s="11"/>
    </row>
    <row r="687" spans="4:10" x14ac:dyDescent="0.3">
      <c r="D687" s="12"/>
      <c r="H687" s="11"/>
      <c r="J687" s="11"/>
    </row>
    <row r="688" spans="4:10" x14ac:dyDescent="0.3">
      <c r="D688" s="12"/>
      <c r="H688" s="11"/>
      <c r="J688" s="11"/>
    </row>
    <row r="689" spans="4:10" x14ac:dyDescent="0.3">
      <c r="D689" s="12"/>
      <c r="H689" s="11"/>
      <c r="J689" s="11"/>
    </row>
    <row r="690" spans="4:10" x14ac:dyDescent="0.3">
      <c r="D690" s="12"/>
      <c r="H690" s="11"/>
      <c r="J690" s="11"/>
    </row>
    <row r="691" spans="4:10" x14ac:dyDescent="0.3">
      <c r="D691" s="12"/>
      <c r="H691" s="11"/>
      <c r="J691" s="11"/>
    </row>
    <row r="692" spans="4:10" x14ac:dyDescent="0.3">
      <c r="D692" s="12"/>
      <c r="H692" s="11"/>
      <c r="J692" s="11"/>
    </row>
    <row r="693" spans="4:10" x14ac:dyDescent="0.3">
      <c r="D693" s="12"/>
      <c r="H693" s="11"/>
      <c r="J693" s="11"/>
    </row>
    <row r="694" spans="4:10" x14ac:dyDescent="0.3">
      <c r="D694" s="12"/>
      <c r="H694" s="11"/>
      <c r="J694" s="11"/>
    </row>
    <row r="695" spans="4:10" x14ac:dyDescent="0.3">
      <c r="D695" s="12"/>
      <c r="H695" s="11"/>
      <c r="J695" s="11"/>
    </row>
    <row r="696" spans="4:10" x14ac:dyDescent="0.3">
      <c r="D696" s="12"/>
      <c r="H696" s="11"/>
      <c r="J696" s="11"/>
    </row>
    <row r="697" spans="4:10" x14ac:dyDescent="0.3">
      <c r="D697" s="12"/>
      <c r="H697" s="11"/>
      <c r="J697" s="11"/>
    </row>
    <row r="698" spans="4:10" x14ac:dyDescent="0.3">
      <c r="D698" s="12"/>
      <c r="H698" s="11"/>
      <c r="J698" s="11"/>
    </row>
    <row r="699" spans="4:10" x14ac:dyDescent="0.3">
      <c r="D699" s="12"/>
      <c r="H699" s="11"/>
      <c r="J699" s="11"/>
    </row>
    <row r="700" spans="4:10" x14ac:dyDescent="0.3">
      <c r="D700" s="12"/>
      <c r="H700" s="11"/>
      <c r="J700" s="11"/>
    </row>
    <row r="701" spans="4:10" x14ac:dyDescent="0.3">
      <c r="D701" s="12"/>
      <c r="H701" s="11"/>
      <c r="J701" s="11"/>
    </row>
    <row r="702" spans="4:10" x14ac:dyDescent="0.3">
      <c r="D702" s="12"/>
      <c r="H702" s="11"/>
      <c r="J702" s="11"/>
    </row>
    <row r="703" spans="4:10" x14ac:dyDescent="0.3">
      <c r="D703" s="12"/>
      <c r="H703" s="11"/>
      <c r="J703" s="11"/>
    </row>
    <row r="704" spans="4:10" x14ac:dyDescent="0.3">
      <c r="D704" s="12"/>
      <c r="H704" s="11"/>
      <c r="J704" s="11"/>
    </row>
    <row r="705" spans="4:10" x14ac:dyDescent="0.3">
      <c r="D705" s="12"/>
      <c r="H705" s="11"/>
      <c r="J705" s="11"/>
    </row>
    <row r="706" spans="4:10" x14ac:dyDescent="0.3">
      <c r="D706" s="12"/>
      <c r="H706" s="11"/>
      <c r="J706" s="11"/>
    </row>
    <row r="707" spans="4:10" x14ac:dyDescent="0.3">
      <c r="D707" s="12"/>
      <c r="H707" s="11"/>
      <c r="J707" s="11"/>
    </row>
    <row r="708" spans="4:10" x14ac:dyDescent="0.3">
      <c r="D708" s="12"/>
      <c r="H708" s="11"/>
      <c r="J708" s="11"/>
    </row>
    <row r="709" spans="4:10" x14ac:dyDescent="0.3">
      <c r="D709" s="12"/>
      <c r="H709" s="11"/>
      <c r="J709" s="11"/>
    </row>
    <row r="710" spans="4:10" x14ac:dyDescent="0.3">
      <c r="D710" s="12"/>
      <c r="H710" s="11"/>
      <c r="J710" s="11"/>
    </row>
    <row r="711" spans="4:10" x14ac:dyDescent="0.3">
      <c r="D711" s="12"/>
      <c r="H711" s="11"/>
      <c r="J711" s="11"/>
    </row>
    <row r="712" spans="4:10" x14ac:dyDescent="0.3">
      <c r="D712" s="12"/>
      <c r="H712" s="11"/>
      <c r="J712" s="11"/>
    </row>
    <row r="713" spans="4:10" x14ac:dyDescent="0.3">
      <c r="D713" s="12"/>
      <c r="H713" s="11"/>
      <c r="J713" s="11"/>
    </row>
    <row r="714" spans="4:10" x14ac:dyDescent="0.3">
      <c r="D714" s="12"/>
      <c r="H714" s="11"/>
      <c r="J714" s="11"/>
    </row>
    <row r="715" spans="4:10" x14ac:dyDescent="0.3">
      <c r="D715" s="12"/>
      <c r="H715" s="11"/>
      <c r="J715" s="11"/>
    </row>
    <row r="716" spans="4:10" x14ac:dyDescent="0.3">
      <c r="D716" s="12"/>
      <c r="H716" s="11"/>
      <c r="J716" s="11"/>
    </row>
    <row r="717" spans="4:10" x14ac:dyDescent="0.3">
      <c r="D717" s="12"/>
      <c r="H717" s="11"/>
      <c r="J717" s="11"/>
    </row>
    <row r="718" spans="4:10" x14ac:dyDescent="0.3">
      <c r="D718" s="12"/>
      <c r="H718" s="11"/>
      <c r="J718" s="11"/>
    </row>
    <row r="719" spans="4:10" x14ac:dyDescent="0.3">
      <c r="D719" s="12"/>
      <c r="H719" s="11"/>
      <c r="J719" s="11"/>
    </row>
    <row r="720" spans="4:10" x14ac:dyDescent="0.3">
      <c r="D720" s="12"/>
      <c r="H720" s="11"/>
      <c r="J720" s="11"/>
    </row>
    <row r="721" spans="4:10" x14ac:dyDescent="0.3">
      <c r="D721" s="12"/>
      <c r="H721" s="11"/>
      <c r="J721" s="11"/>
    </row>
    <row r="722" spans="4:10" x14ac:dyDescent="0.3">
      <c r="D722" s="12"/>
      <c r="H722" s="11"/>
      <c r="J722" s="11"/>
    </row>
    <row r="723" spans="4:10" x14ac:dyDescent="0.3">
      <c r="D723" s="12"/>
      <c r="H723" s="11"/>
      <c r="J723" s="11"/>
    </row>
    <row r="724" spans="4:10" x14ac:dyDescent="0.3">
      <c r="D724" s="12"/>
      <c r="H724" s="11"/>
      <c r="J724" s="11"/>
    </row>
    <row r="725" spans="4:10" x14ac:dyDescent="0.3">
      <c r="D725" s="12"/>
      <c r="H725" s="11"/>
      <c r="J725" s="11"/>
    </row>
    <row r="726" spans="4:10" x14ac:dyDescent="0.3">
      <c r="D726" s="12"/>
      <c r="H726" s="11"/>
      <c r="J726" s="11"/>
    </row>
    <row r="727" spans="4:10" x14ac:dyDescent="0.3">
      <c r="D727" s="12"/>
      <c r="H727" s="11"/>
      <c r="J727" s="11"/>
    </row>
    <row r="728" spans="4:10" x14ac:dyDescent="0.3">
      <c r="D728" s="12"/>
      <c r="H728" s="11"/>
      <c r="J728" s="11"/>
    </row>
    <row r="729" spans="4:10" x14ac:dyDescent="0.3">
      <c r="D729" s="12"/>
      <c r="H729" s="11"/>
      <c r="J729" s="11"/>
    </row>
    <row r="730" spans="4:10" x14ac:dyDescent="0.3">
      <c r="D730" s="12"/>
      <c r="H730" s="11"/>
      <c r="J730" s="11"/>
    </row>
    <row r="731" spans="4:10" x14ac:dyDescent="0.3">
      <c r="D731" s="12"/>
      <c r="H731" s="11"/>
      <c r="J731" s="11"/>
    </row>
    <row r="732" spans="4:10" x14ac:dyDescent="0.3">
      <c r="D732" s="12"/>
      <c r="H732" s="11"/>
      <c r="J732" s="11"/>
    </row>
    <row r="733" spans="4:10" x14ac:dyDescent="0.3">
      <c r="D733" s="12"/>
      <c r="H733" s="11"/>
      <c r="J733" s="11"/>
    </row>
    <row r="734" spans="4:10" x14ac:dyDescent="0.3">
      <c r="D734" s="12"/>
      <c r="H734" s="11"/>
      <c r="J734" s="11"/>
    </row>
    <row r="735" spans="4:10" x14ac:dyDescent="0.3">
      <c r="D735" s="12"/>
      <c r="H735" s="11"/>
      <c r="J735" s="11"/>
    </row>
    <row r="736" spans="4:10" x14ac:dyDescent="0.3">
      <c r="D736" s="12"/>
      <c r="H736" s="11"/>
      <c r="J736" s="11"/>
    </row>
    <row r="737" spans="4:10" x14ac:dyDescent="0.3">
      <c r="D737" s="12"/>
      <c r="H737" s="11"/>
      <c r="J737" s="11"/>
    </row>
    <row r="738" spans="4:10" x14ac:dyDescent="0.3">
      <c r="D738" s="12"/>
      <c r="H738" s="11"/>
      <c r="J738" s="11"/>
    </row>
    <row r="739" spans="4:10" x14ac:dyDescent="0.3">
      <c r="D739" s="12"/>
      <c r="H739" s="11"/>
      <c r="J739" s="11"/>
    </row>
    <row r="740" spans="4:10" x14ac:dyDescent="0.3">
      <c r="D740" s="12"/>
      <c r="H740" s="11"/>
      <c r="J740" s="11"/>
    </row>
    <row r="741" spans="4:10" x14ac:dyDescent="0.3">
      <c r="D741" s="12"/>
      <c r="H741" s="11"/>
      <c r="J741" s="11"/>
    </row>
    <row r="742" spans="4:10" x14ac:dyDescent="0.3">
      <c r="D742" s="12"/>
      <c r="H742" s="11"/>
      <c r="J742" s="11"/>
    </row>
    <row r="743" spans="4:10" x14ac:dyDescent="0.3">
      <c r="D743" s="12"/>
      <c r="H743" s="11"/>
      <c r="J743" s="11"/>
    </row>
    <row r="744" spans="4:10" x14ac:dyDescent="0.3">
      <c r="D744" s="12"/>
      <c r="H744" s="11"/>
      <c r="J744" s="11"/>
    </row>
    <row r="745" spans="4:10" x14ac:dyDescent="0.3">
      <c r="D745" s="12"/>
      <c r="H745" s="11"/>
      <c r="J745" s="11"/>
    </row>
    <row r="746" spans="4:10" x14ac:dyDescent="0.3">
      <c r="D746" s="12"/>
      <c r="H746" s="11"/>
      <c r="J746" s="11"/>
    </row>
    <row r="747" spans="4:10" x14ac:dyDescent="0.3">
      <c r="D747" s="12"/>
      <c r="H747" s="11"/>
      <c r="J747" s="11"/>
    </row>
    <row r="748" spans="4:10" x14ac:dyDescent="0.3">
      <c r="D748" s="12"/>
      <c r="H748" s="11"/>
      <c r="J748" s="11"/>
    </row>
    <row r="749" spans="4:10" x14ac:dyDescent="0.3">
      <c r="D749" s="12"/>
      <c r="H749" s="11"/>
      <c r="J749" s="11"/>
    </row>
    <row r="750" spans="4:10" x14ac:dyDescent="0.3">
      <c r="D750" s="12"/>
      <c r="H750" s="11"/>
      <c r="J750" s="11"/>
    </row>
    <row r="751" spans="4:10" x14ac:dyDescent="0.3">
      <c r="D751" s="12"/>
      <c r="H751" s="11"/>
      <c r="J751" s="11"/>
    </row>
    <row r="752" spans="4:10" x14ac:dyDescent="0.3">
      <c r="D752" s="12"/>
      <c r="H752" s="11"/>
      <c r="J752" s="11"/>
    </row>
    <row r="753" spans="4:10" x14ac:dyDescent="0.3">
      <c r="D753" s="12"/>
      <c r="H753" s="11"/>
      <c r="J753" s="11"/>
    </row>
    <row r="754" spans="4:10" x14ac:dyDescent="0.3">
      <c r="D754" s="12"/>
      <c r="H754" s="11"/>
      <c r="J754" s="11"/>
    </row>
    <row r="755" spans="4:10" x14ac:dyDescent="0.3">
      <c r="D755" s="12"/>
      <c r="H755" s="11"/>
      <c r="J755" s="11"/>
    </row>
    <row r="756" spans="4:10" x14ac:dyDescent="0.3">
      <c r="D756" s="12"/>
      <c r="H756" s="11"/>
      <c r="J756" s="11"/>
    </row>
    <row r="757" spans="4:10" x14ac:dyDescent="0.3">
      <c r="D757" s="12"/>
      <c r="H757" s="11"/>
      <c r="J757" s="11"/>
    </row>
    <row r="758" spans="4:10" x14ac:dyDescent="0.3">
      <c r="D758" s="12"/>
      <c r="H758" s="11"/>
      <c r="J758" s="11"/>
    </row>
    <row r="759" spans="4:10" x14ac:dyDescent="0.3">
      <c r="D759" s="12"/>
      <c r="H759" s="11"/>
      <c r="J759" s="11"/>
    </row>
    <row r="760" spans="4:10" x14ac:dyDescent="0.3">
      <c r="D760" s="12"/>
      <c r="H760" s="11"/>
      <c r="J760" s="11"/>
    </row>
    <row r="761" spans="4:10" x14ac:dyDescent="0.3">
      <c r="D761" s="12"/>
      <c r="H761" s="11"/>
      <c r="J761" s="11"/>
    </row>
    <row r="762" spans="4:10" x14ac:dyDescent="0.3">
      <c r="D762" s="12"/>
      <c r="H762" s="11"/>
      <c r="J762" s="11"/>
    </row>
    <row r="763" spans="4:10" x14ac:dyDescent="0.3">
      <c r="D763" s="12"/>
      <c r="H763" s="11"/>
      <c r="J763" s="11"/>
    </row>
    <row r="764" spans="4:10" x14ac:dyDescent="0.3">
      <c r="D764" s="12"/>
      <c r="H764" s="11"/>
      <c r="J764" s="11"/>
    </row>
    <row r="765" spans="4:10" x14ac:dyDescent="0.3">
      <c r="D765" s="12"/>
      <c r="H765" s="11"/>
      <c r="J765" s="11"/>
    </row>
    <row r="766" spans="4:10" x14ac:dyDescent="0.3">
      <c r="D766" s="12"/>
      <c r="H766" s="11"/>
      <c r="J766" s="11"/>
    </row>
    <row r="767" spans="4:10" x14ac:dyDescent="0.3">
      <c r="D767" s="12"/>
      <c r="H767" s="11"/>
      <c r="J767" s="11"/>
    </row>
    <row r="768" spans="4:10" x14ac:dyDescent="0.3">
      <c r="D768" s="12"/>
      <c r="H768" s="11"/>
      <c r="J768" s="11"/>
    </row>
    <row r="769" spans="4:10" x14ac:dyDescent="0.3">
      <c r="D769" s="12"/>
      <c r="H769" s="11"/>
      <c r="J769" s="11"/>
    </row>
    <row r="770" spans="4:10" x14ac:dyDescent="0.3">
      <c r="D770" s="12"/>
      <c r="H770" s="11"/>
      <c r="J770" s="11"/>
    </row>
    <row r="771" spans="4:10" x14ac:dyDescent="0.3">
      <c r="D771" s="12"/>
      <c r="H771" s="11"/>
      <c r="J771" s="11"/>
    </row>
    <row r="772" spans="4:10" x14ac:dyDescent="0.3">
      <c r="D772" s="12"/>
      <c r="H772" s="11"/>
      <c r="J772" s="11"/>
    </row>
    <row r="773" spans="4:10" x14ac:dyDescent="0.3">
      <c r="D773" s="12"/>
      <c r="H773" s="11"/>
      <c r="J773" s="11"/>
    </row>
    <row r="774" spans="4:10" x14ac:dyDescent="0.3">
      <c r="D774" s="12"/>
      <c r="H774" s="11"/>
      <c r="J774" s="11"/>
    </row>
    <row r="775" spans="4:10" x14ac:dyDescent="0.3">
      <c r="D775" s="12"/>
      <c r="H775" s="11"/>
      <c r="J775" s="11"/>
    </row>
    <row r="776" spans="4:10" x14ac:dyDescent="0.3">
      <c r="D776" s="12"/>
      <c r="H776" s="11"/>
      <c r="J776" s="11"/>
    </row>
    <row r="777" spans="4:10" x14ac:dyDescent="0.3">
      <c r="D777" s="12"/>
      <c r="H777" s="11"/>
      <c r="J777" s="11"/>
    </row>
    <row r="778" spans="4:10" x14ac:dyDescent="0.3">
      <c r="D778" s="12"/>
      <c r="H778" s="11"/>
      <c r="J778" s="11"/>
    </row>
    <row r="779" spans="4:10" x14ac:dyDescent="0.3">
      <c r="D779" s="12"/>
      <c r="H779" s="11"/>
      <c r="J779" s="11"/>
    </row>
    <row r="780" spans="4:10" x14ac:dyDescent="0.3">
      <c r="D780" s="12"/>
      <c r="H780" s="11"/>
      <c r="J780" s="11"/>
    </row>
    <row r="781" spans="4:10" x14ac:dyDescent="0.3">
      <c r="D781" s="12"/>
      <c r="H781" s="11"/>
      <c r="J781" s="11"/>
    </row>
    <row r="782" spans="4:10" x14ac:dyDescent="0.3">
      <c r="D782" s="12"/>
      <c r="H782" s="11"/>
      <c r="J782" s="11"/>
    </row>
    <row r="783" spans="4:10" x14ac:dyDescent="0.3">
      <c r="D783" s="12"/>
      <c r="H783" s="11"/>
      <c r="J783" s="11"/>
    </row>
    <row r="784" spans="4:10" x14ac:dyDescent="0.3">
      <c r="D784" s="12"/>
      <c r="H784" s="11"/>
      <c r="J784" s="11"/>
    </row>
    <row r="785" spans="4:10" x14ac:dyDescent="0.3">
      <c r="D785" s="12"/>
      <c r="H785" s="11"/>
      <c r="J785" s="11"/>
    </row>
    <row r="786" spans="4:10" x14ac:dyDescent="0.3">
      <c r="D786" s="12"/>
      <c r="H786" s="11"/>
      <c r="J786" s="11"/>
    </row>
    <row r="787" spans="4:10" x14ac:dyDescent="0.3">
      <c r="D787" s="12"/>
      <c r="H787" s="11"/>
      <c r="J787" s="11"/>
    </row>
    <row r="788" spans="4:10" x14ac:dyDescent="0.3">
      <c r="D788" s="12"/>
      <c r="H788" s="11"/>
      <c r="J788" s="11"/>
    </row>
    <row r="789" spans="4:10" x14ac:dyDescent="0.3">
      <c r="D789" s="12"/>
      <c r="H789" s="11"/>
      <c r="J789" s="11"/>
    </row>
    <row r="790" spans="4:10" x14ac:dyDescent="0.3">
      <c r="D790" s="12"/>
      <c r="H790" s="11"/>
      <c r="J790" s="11"/>
    </row>
    <row r="791" spans="4:10" x14ac:dyDescent="0.3">
      <c r="D791" s="12"/>
      <c r="H791" s="11"/>
      <c r="J791" s="11"/>
    </row>
    <row r="792" spans="4:10" x14ac:dyDescent="0.3">
      <c r="D792" s="12"/>
      <c r="H792" s="11"/>
      <c r="J792" s="11"/>
    </row>
    <row r="793" spans="4:10" x14ac:dyDescent="0.3">
      <c r="D793" s="12"/>
      <c r="H793" s="11"/>
      <c r="J793" s="11"/>
    </row>
    <row r="794" spans="4:10" x14ac:dyDescent="0.3">
      <c r="D794" s="12"/>
      <c r="H794" s="11"/>
      <c r="J794" s="11"/>
    </row>
    <row r="795" spans="4:10" x14ac:dyDescent="0.3">
      <c r="D795" s="12"/>
      <c r="H795" s="11"/>
      <c r="J795" s="11"/>
    </row>
    <row r="796" spans="4:10" x14ac:dyDescent="0.3">
      <c r="D796" s="12"/>
      <c r="H796" s="11"/>
      <c r="J796" s="11"/>
    </row>
    <row r="797" spans="4:10" x14ac:dyDescent="0.3">
      <c r="D797" s="12"/>
      <c r="H797" s="11"/>
      <c r="J797" s="11"/>
    </row>
    <row r="798" spans="4:10" x14ac:dyDescent="0.3">
      <c r="D798" s="12"/>
      <c r="H798" s="11"/>
      <c r="J798" s="11"/>
    </row>
    <row r="799" spans="4:10" x14ac:dyDescent="0.3">
      <c r="D799" s="12"/>
      <c r="H799" s="11"/>
      <c r="J799" s="11"/>
    </row>
    <row r="800" spans="4:10" x14ac:dyDescent="0.3">
      <c r="D800" s="12"/>
      <c r="H800" s="11"/>
      <c r="J800" s="11"/>
    </row>
    <row r="801" spans="4:10" x14ac:dyDescent="0.3">
      <c r="D801" s="12"/>
      <c r="H801" s="11"/>
      <c r="J801" s="11"/>
    </row>
    <row r="802" spans="4:10" x14ac:dyDescent="0.3">
      <c r="D802" s="12"/>
      <c r="H802" s="11"/>
      <c r="J802" s="11"/>
    </row>
    <row r="803" spans="4:10" x14ac:dyDescent="0.3">
      <c r="D803" s="12"/>
      <c r="H803" s="11"/>
      <c r="J803" s="11"/>
    </row>
    <row r="804" spans="4:10" x14ac:dyDescent="0.3">
      <c r="D804" s="12"/>
      <c r="H804" s="11"/>
      <c r="J804" s="11"/>
    </row>
    <row r="805" spans="4:10" x14ac:dyDescent="0.3">
      <c r="D805" s="12"/>
      <c r="H805" s="11"/>
      <c r="J805" s="11"/>
    </row>
    <row r="806" spans="4:10" x14ac:dyDescent="0.3">
      <c r="D806" s="12"/>
      <c r="H806" s="11"/>
      <c r="J806" s="11"/>
    </row>
    <row r="807" spans="4:10" x14ac:dyDescent="0.3">
      <c r="D807" s="12"/>
      <c r="H807" s="11"/>
      <c r="J807" s="11"/>
    </row>
    <row r="808" spans="4:10" x14ac:dyDescent="0.3">
      <c r="D808" s="12"/>
      <c r="H808" s="11"/>
      <c r="J808" s="11"/>
    </row>
    <row r="809" spans="4:10" x14ac:dyDescent="0.3">
      <c r="D809" s="12"/>
      <c r="H809" s="11"/>
      <c r="J809" s="11"/>
    </row>
    <row r="810" spans="4:10" x14ac:dyDescent="0.3">
      <c r="D810" s="12"/>
      <c r="H810" s="11"/>
      <c r="J810" s="11"/>
    </row>
    <row r="811" spans="4:10" x14ac:dyDescent="0.3">
      <c r="D811" s="12"/>
      <c r="H811" s="11"/>
      <c r="J811" s="11"/>
    </row>
    <row r="812" spans="4:10" x14ac:dyDescent="0.3">
      <c r="D812" s="12"/>
      <c r="H812" s="11"/>
      <c r="J812" s="11"/>
    </row>
    <row r="813" spans="4:10" x14ac:dyDescent="0.3">
      <c r="D813" s="12"/>
      <c r="H813" s="11"/>
      <c r="J813" s="11"/>
    </row>
    <row r="814" spans="4:10" x14ac:dyDescent="0.3">
      <c r="D814" s="12"/>
      <c r="H814" s="11"/>
      <c r="J814" s="11"/>
    </row>
    <row r="815" spans="4:10" x14ac:dyDescent="0.3">
      <c r="D815" s="12"/>
      <c r="H815" s="11"/>
      <c r="J815" s="11"/>
    </row>
    <row r="816" spans="4:10" x14ac:dyDescent="0.3">
      <c r="D816" s="12"/>
      <c r="H816" s="11"/>
      <c r="J816" s="11"/>
    </row>
    <row r="817" spans="4:10" x14ac:dyDescent="0.3">
      <c r="D817" s="12"/>
      <c r="H817" s="11"/>
      <c r="J817" s="11"/>
    </row>
    <row r="818" spans="4:10" x14ac:dyDescent="0.3">
      <c r="D818" s="12"/>
      <c r="H818" s="11"/>
      <c r="J818" s="11"/>
    </row>
    <row r="819" spans="4:10" x14ac:dyDescent="0.3">
      <c r="D819" s="12"/>
      <c r="H819" s="11"/>
      <c r="J819" s="11"/>
    </row>
    <row r="820" spans="4:10" x14ac:dyDescent="0.3">
      <c r="D820" s="12"/>
      <c r="H820" s="11"/>
      <c r="J820" s="11"/>
    </row>
    <row r="821" spans="4:10" x14ac:dyDescent="0.3">
      <c r="D821" s="12"/>
      <c r="H821" s="11"/>
      <c r="J821" s="11"/>
    </row>
    <row r="822" spans="4:10" x14ac:dyDescent="0.3">
      <c r="D822" s="12"/>
      <c r="H822" s="11"/>
      <c r="J822" s="11"/>
    </row>
    <row r="823" spans="4:10" x14ac:dyDescent="0.3">
      <c r="D823" s="12"/>
      <c r="H823" s="11"/>
      <c r="J823" s="11"/>
    </row>
    <row r="824" spans="4:10" x14ac:dyDescent="0.3">
      <c r="D824" s="12"/>
      <c r="H824" s="11"/>
      <c r="J824" s="11"/>
    </row>
    <row r="825" spans="4:10" x14ac:dyDescent="0.3">
      <c r="D825" s="12"/>
      <c r="H825" s="11"/>
      <c r="J825" s="11"/>
    </row>
    <row r="826" spans="4:10" x14ac:dyDescent="0.3">
      <c r="D826" s="12"/>
      <c r="H826" s="11"/>
      <c r="J826" s="11"/>
    </row>
    <row r="827" spans="4:10" x14ac:dyDescent="0.3">
      <c r="D827" s="12"/>
      <c r="H827" s="11"/>
      <c r="J827" s="11"/>
    </row>
    <row r="828" spans="4:10" x14ac:dyDescent="0.3">
      <c r="D828" s="12"/>
      <c r="H828" s="11"/>
      <c r="J828" s="11"/>
    </row>
    <row r="829" spans="4:10" x14ac:dyDescent="0.3">
      <c r="D829" s="12"/>
      <c r="H829" s="11"/>
      <c r="J829" s="11"/>
    </row>
    <row r="830" spans="4:10" x14ac:dyDescent="0.3">
      <c r="D830" s="12"/>
      <c r="H830" s="11"/>
      <c r="J830" s="11"/>
    </row>
    <row r="831" spans="4:10" x14ac:dyDescent="0.3">
      <c r="D831" s="12"/>
      <c r="H831" s="11"/>
      <c r="J831" s="11"/>
    </row>
    <row r="832" spans="4:10" x14ac:dyDescent="0.3">
      <c r="D832" s="12"/>
      <c r="H832" s="11"/>
      <c r="J832" s="11"/>
    </row>
    <row r="833" spans="4:10" x14ac:dyDescent="0.3">
      <c r="D833" s="12"/>
      <c r="H833" s="11"/>
      <c r="J833" s="11"/>
    </row>
    <row r="834" spans="4:10" x14ac:dyDescent="0.3">
      <c r="D834" s="12"/>
      <c r="H834" s="11"/>
      <c r="J834" s="11"/>
    </row>
    <row r="835" spans="4:10" x14ac:dyDescent="0.3">
      <c r="D835" s="12"/>
      <c r="H835" s="11"/>
      <c r="J835" s="11"/>
    </row>
    <row r="836" spans="4:10" x14ac:dyDescent="0.3">
      <c r="D836" s="12"/>
      <c r="H836" s="11"/>
      <c r="J836" s="11"/>
    </row>
    <row r="837" spans="4:10" x14ac:dyDescent="0.3">
      <c r="D837" s="12"/>
      <c r="H837" s="11"/>
      <c r="J837" s="11"/>
    </row>
    <row r="838" spans="4:10" x14ac:dyDescent="0.3">
      <c r="D838" s="12"/>
      <c r="H838" s="11"/>
      <c r="J838" s="11"/>
    </row>
    <row r="839" spans="4:10" x14ac:dyDescent="0.3">
      <c r="D839" s="12"/>
      <c r="H839" s="11"/>
      <c r="J839" s="11"/>
    </row>
    <row r="840" spans="4:10" x14ac:dyDescent="0.3">
      <c r="D840" s="12"/>
      <c r="H840" s="11"/>
      <c r="J840" s="11"/>
    </row>
    <row r="841" spans="4:10" x14ac:dyDescent="0.3">
      <c r="D841" s="12"/>
      <c r="H841" s="11"/>
      <c r="J841" s="11"/>
    </row>
    <row r="842" spans="4:10" x14ac:dyDescent="0.3">
      <c r="D842" s="12"/>
      <c r="H842" s="11"/>
      <c r="J842" s="11"/>
    </row>
    <row r="843" spans="4:10" x14ac:dyDescent="0.3">
      <c r="D843" s="12"/>
      <c r="H843" s="11"/>
      <c r="J843" s="11"/>
    </row>
    <row r="844" spans="4:10" x14ac:dyDescent="0.3">
      <c r="D844" s="12"/>
      <c r="H844" s="11"/>
      <c r="J844" s="11"/>
    </row>
    <row r="845" spans="4:10" x14ac:dyDescent="0.3">
      <c r="D845" s="12"/>
      <c r="H845" s="11"/>
      <c r="J845" s="11"/>
    </row>
    <row r="846" spans="4:10" x14ac:dyDescent="0.3">
      <c r="D846" s="12"/>
      <c r="H846" s="11"/>
      <c r="J846" s="11"/>
    </row>
    <row r="847" spans="4:10" x14ac:dyDescent="0.3">
      <c r="D847" s="12"/>
      <c r="H847" s="11"/>
      <c r="J847" s="11"/>
    </row>
    <row r="848" spans="4:10" x14ac:dyDescent="0.3">
      <c r="D848" s="12"/>
      <c r="H848" s="11"/>
      <c r="J848" s="11"/>
    </row>
    <row r="849" spans="4:10" x14ac:dyDescent="0.3">
      <c r="D849" s="12"/>
      <c r="H849" s="11"/>
      <c r="J849" s="11"/>
    </row>
    <row r="850" spans="4:10" x14ac:dyDescent="0.3">
      <c r="D850" s="12"/>
      <c r="H850" s="11"/>
      <c r="J850" s="11"/>
    </row>
    <row r="851" spans="4:10" x14ac:dyDescent="0.3">
      <c r="D851" s="12"/>
      <c r="H851" s="11"/>
      <c r="J851" s="11"/>
    </row>
    <row r="852" spans="4:10" x14ac:dyDescent="0.3">
      <c r="D852" s="12"/>
      <c r="H852" s="11"/>
      <c r="J852" s="11"/>
    </row>
    <row r="853" spans="4:10" x14ac:dyDescent="0.3">
      <c r="D853" s="12"/>
      <c r="H853" s="11"/>
      <c r="J853" s="11"/>
    </row>
    <row r="854" spans="4:10" x14ac:dyDescent="0.3">
      <c r="D854" s="12"/>
      <c r="H854" s="11"/>
      <c r="J854" s="11"/>
    </row>
    <row r="855" spans="4:10" x14ac:dyDescent="0.3">
      <c r="D855" s="12"/>
      <c r="H855" s="11"/>
      <c r="J855" s="11"/>
    </row>
    <row r="856" spans="4:10" x14ac:dyDescent="0.3">
      <c r="D856" s="12"/>
      <c r="H856" s="11"/>
      <c r="J856" s="11"/>
    </row>
    <row r="857" spans="4:10" x14ac:dyDescent="0.3">
      <c r="D857" s="12"/>
      <c r="H857" s="11"/>
      <c r="J857" s="11"/>
    </row>
    <row r="858" spans="4:10" x14ac:dyDescent="0.3">
      <c r="D858" s="12"/>
      <c r="H858" s="11"/>
      <c r="J858" s="11"/>
    </row>
    <row r="859" spans="4:10" x14ac:dyDescent="0.3">
      <c r="D859" s="12"/>
      <c r="H859" s="11"/>
      <c r="J859" s="11"/>
    </row>
    <row r="860" spans="4:10" x14ac:dyDescent="0.3">
      <c r="D860" s="12"/>
      <c r="H860" s="11"/>
      <c r="J860" s="11"/>
    </row>
    <row r="861" spans="4:10" x14ac:dyDescent="0.3">
      <c r="D861" s="12"/>
      <c r="H861" s="11"/>
      <c r="J861" s="11"/>
    </row>
    <row r="862" spans="4:10" x14ac:dyDescent="0.3">
      <c r="D862" s="12"/>
      <c r="H862" s="11"/>
      <c r="J862" s="11"/>
    </row>
    <row r="863" spans="4:10" x14ac:dyDescent="0.3">
      <c r="D863" s="12"/>
      <c r="H863" s="11"/>
      <c r="J863" s="11"/>
    </row>
    <row r="864" spans="4:10" x14ac:dyDescent="0.3">
      <c r="D864" s="12"/>
      <c r="H864" s="11"/>
      <c r="J864" s="11"/>
    </row>
    <row r="865" spans="4:10" x14ac:dyDescent="0.3">
      <c r="D865" s="12"/>
      <c r="H865" s="11"/>
      <c r="J865" s="11"/>
    </row>
    <row r="866" spans="4:10" x14ac:dyDescent="0.3">
      <c r="D866" s="12"/>
      <c r="H866" s="11"/>
      <c r="J866" s="11"/>
    </row>
    <row r="867" spans="4:10" x14ac:dyDescent="0.3">
      <c r="D867" s="12"/>
      <c r="H867" s="11"/>
      <c r="J867" s="11"/>
    </row>
    <row r="868" spans="4:10" x14ac:dyDescent="0.3">
      <c r="D868" s="12"/>
      <c r="H868" s="11"/>
      <c r="J868" s="11"/>
    </row>
    <row r="869" spans="4:10" x14ac:dyDescent="0.3">
      <c r="D869" s="12"/>
      <c r="H869" s="11"/>
      <c r="J869" s="11"/>
    </row>
    <row r="870" spans="4:10" x14ac:dyDescent="0.3">
      <c r="D870" s="12"/>
      <c r="H870" s="11"/>
      <c r="J870" s="11"/>
    </row>
    <row r="871" spans="4:10" x14ac:dyDescent="0.3">
      <c r="D871" s="12"/>
      <c r="H871" s="11"/>
      <c r="J871" s="11"/>
    </row>
    <row r="872" spans="4:10" x14ac:dyDescent="0.3">
      <c r="D872" s="12"/>
      <c r="H872" s="11"/>
      <c r="J872" s="11"/>
    </row>
    <row r="873" spans="4:10" x14ac:dyDescent="0.3">
      <c r="D873" s="12"/>
      <c r="H873" s="11"/>
      <c r="J873" s="11"/>
    </row>
    <row r="874" spans="4:10" x14ac:dyDescent="0.3">
      <c r="D874" s="12"/>
      <c r="H874" s="11"/>
      <c r="J874" s="11"/>
    </row>
    <row r="875" spans="4:10" x14ac:dyDescent="0.3">
      <c r="D875" s="12"/>
      <c r="H875" s="11"/>
      <c r="J875" s="11"/>
    </row>
    <row r="876" spans="4:10" x14ac:dyDescent="0.3">
      <c r="D876" s="12"/>
      <c r="H876" s="11"/>
      <c r="J876" s="11"/>
    </row>
    <row r="877" spans="4:10" x14ac:dyDescent="0.3">
      <c r="D877" s="12"/>
      <c r="H877" s="11"/>
      <c r="J877" s="11"/>
    </row>
    <row r="878" spans="4:10" x14ac:dyDescent="0.3">
      <c r="D878" s="12"/>
      <c r="H878" s="11"/>
      <c r="J878" s="11"/>
    </row>
    <row r="879" spans="4:10" x14ac:dyDescent="0.3">
      <c r="D879" s="12"/>
      <c r="H879" s="11"/>
      <c r="J879" s="11"/>
    </row>
    <row r="880" spans="4:10" x14ac:dyDescent="0.3">
      <c r="D880" s="12"/>
      <c r="H880" s="11"/>
      <c r="J880" s="11"/>
    </row>
    <row r="881" spans="4:10" x14ac:dyDescent="0.3">
      <c r="D881" s="12"/>
      <c r="H881" s="11"/>
      <c r="J881" s="11"/>
    </row>
    <row r="882" spans="4:10" x14ac:dyDescent="0.3">
      <c r="D882" s="12"/>
      <c r="H882" s="11"/>
      <c r="J882" s="11"/>
    </row>
    <row r="883" spans="4:10" x14ac:dyDescent="0.3">
      <c r="D883" s="12"/>
      <c r="H883" s="11"/>
      <c r="J883" s="11"/>
    </row>
    <row r="884" spans="4:10" x14ac:dyDescent="0.3">
      <c r="D884" s="12"/>
      <c r="H884" s="11"/>
      <c r="J884" s="11"/>
    </row>
    <row r="885" spans="4:10" x14ac:dyDescent="0.3">
      <c r="D885" s="12"/>
      <c r="H885" s="11"/>
      <c r="J885" s="11"/>
    </row>
    <row r="886" spans="4:10" x14ac:dyDescent="0.3">
      <c r="D886" s="12"/>
      <c r="H886" s="11"/>
      <c r="J886" s="11"/>
    </row>
    <row r="887" spans="4:10" x14ac:dyDescent="0.3">
      <c r="D887" s="12"/>
      <c r="H887" s="11"/>
      <c r="J887" s="11"/>
    </row>
    <row r="888" spans="4:10" x14ac:dyDescent="0.3">
      <c r="D888" s="12"/>
      <c r="H888" s="11"/>
      <c r="J888" s="11"/>
    </row>
    <row r="889" spans="4:10" x14ac:dyDescent="0.3">
      <c r="D889" s="12"/>
      <c r="H889" s="11"/>
      <c r="J889" s="11"/>
    </row>
    <row r="890" spans="4:10" x14ac:dyDescent="0.3">
      <c r="D890" s="12"/>
      <c r="H890" s="11"/>
      <c r="J890" s="11"/>
    </row>
    <row r="891" spans="4:10" x14ac:dyDescent="0.3">
      <c r="D891" s="12"/>
      <c r="H891" s="11"/>
      <c r="J891" s="11"/>
    </row>
    <row r="892" spans="4:10" x14ac:dyDescent="0.3">
      <c r="D892" s="12"/>
      <c r="H892" s="11"/>
      <c r="J892" s="11"/>
    </row>
    <row r="893" spans="4:10" x14ac:dyDescent="0.3">
      <c r="D893" s="12"/>
      <c r="H893" s="11"/>
      <c r="J893" s="11"/>
    </row>
    <row r="894" spans="4:10" x14ac:dyDescent="0.3">
      <c r="D894" s="12"/>
      <c r="H894" s="11"/>
      <c r="J894" s="11"/>
    </row>
    <row r="895" spans="4:10" x14ac:dyDescent="0.3">
      <c r="D895" s="12"/>
      <c r="H895" s="11"/>
      <c r="J895" s="11"/>
    </row>
    <row r="896" spans="4:10" x14ac:dyDescent="0.3">
      <c r="D896" s="12"/>
      <c r="H896" s="11"/>
      <c r="J896" s="11"/>
    </row>
    <row r="897" spans="4:10" x14ac:dyDescent="0.3">
      <c r="D897" s="12"/>
      <c r="H897" s="11"/>
      <c r="J897" s="11"/>
    </row>
    <row r="898" spans="4:10" x14ac:dyDescent="0.3">
      <c r="D898" s="12"/>
      <c r="H898" s="11"/>
      <c r="J898" s="11"/>
    </row>
    <row r="899" spans="4:10" x14ac:dyDescent="0.3">
      <c r="D899" s="12"/>
      <c r="H899" s="11"/>
      <c r="J899" s="11"/>
    </row>
    <row r="900" spans="4:10" x14ac:dyDescent="0.3">
      <c r="D900" s="12"/>
      <c r="H900" s="11"/>
      <c r="J900" s="11"/>
    </row>
    <row r="901" spans="4:10" x14ac:dyDescent="0.3">
      <c r="D901" s="12"/>
      <c r="H901" s="11"/>
      <c r="J901" s="11"/>
    </row>
    <row r="902" spans="4:10" x14ac:dyDescent="0.3">
      <c r="D902" s="12"/>
      <c r="H902" s="11"/>
      <c r="J902" s="11"/>
    </row>
    <row r="903" spans="4:10" x14ac:dyDescent="0.3">
      <c r="D903" s="12"/>
      <c r="H903" s="11"/>
      <c r="J903" s="11"/>
    </row>
    <row r="904" spans="4:10" x14ac:dyDescent="0.3">
      <c r="D904" s="12"/>
      <c r="H904" s="11"/>
      <c r="J904" s="11"/>
    </row>
    <row r="905" spans="4:10" x14ac:dyDescent="0.3">
      <c r="D905" s="12"/>
      <c r="H905" s="11"/>
      <c r="J905" s="11"/>
    </row>
    <row r="906" spans="4:10" x14ac:dyDescent="0.3">
      <c r="D906" s="12"/>
      <c r="H906" s="11"/>
      <c r="J906" s="11"/>
    </row>
    <row r="907" spans="4:10" x14ac:dyDescent="0.3">
      <c r="D907" s="12"/>
      <c r="H907" s="11"/>
      <c r="J907" s="11"/>
    </row>
    <row r="908" spans="4:10" x14ac:dyDescent="0.3">
      <c r="D908" s="12"/>
      <c r="H908" s="11"/>
      <c r="J908" s="11"/>
    </row>
    <row r="909" spans="4:10" x14ac:dyDescent="0.3">
      <c r="D909" s="12"/>
      <c r="H909" s="11"/>
      <c r="J909" s="11"/>
    </row>
    <row r="910" spans="4:10" x14ac:dyDescent="0.3">
      <c r="D910" s="12"/>
      <c r="H910" s="11"/>
      <c r="J910" s="11"/>
    </row>
    <row r="911" spans="4:10" x14ac:dyDescent="0.3">
      <c r="D911" s="12"/>
      <c r="H911" s="11"/>
      <c r="J911" s="11"/>
    </row>
    <row r="912" spans="4:10" x14ac:dyDescent="0.3">
      <c r="D912" s="12"/>
      <c r="H912" s="11"/>
      <c r="J912" s="11"/>
    </row>
    <row r="913" spans="4:10" x14ac:dyDescent="0.3">
      <c r="D913" s="12"/>
      <c r="H913" s="11"/>
      <c r="J913" s="11"/>
    </row>
    <row r="914" spans="4:10" x14ac:dyDescent="0.3">
      <c r="D914" s="12"/>
      <c r="H914" s="11"/>
      <c r="J914" s="11"/>
    </row>
    <row r="915" spans="4:10" x14ac:dyDescent="0.3">
      <c r="D915" s="12"/>
      <c r="H915" s="11"/>
      <c r="J915" s="11"/>
    </row>
    <row r="916" spans="4:10" x14ac:dyDescent="0.3">
      <c r="D916" s="12"/>
      <c r="H916" s="11"/>
      <c r="J916" s="11"/>
    </row>
    <row r="917" spans="4:10" x14ac:dyDescent="0.3">
      <c r="D917" s="12"/>
      <c r="H917" s="11"/>
      <c r="J917" s="11"/>
    </row>
    <row r="918" spans="4:10" x14ac:dyDescent="0.3">
      <c r="D918" s="12"/>
      <c r="H918" s="11"/>
      <c r="J918" s="11"/>
    </row>
    <row r="919" spans="4:10" x14ac:dyDescent="0.3">
      <c r="D919" s="12"/>
      <c r="H919" s="11"/>
      <c r="J919" s="11"/>
    </row>
    <row r="920" spans="4:10" x14ac:dyDescent="0.3">
      <c r="D920" s="12"/>
      <c r="H920" s="11"/>
      <c r="J920" s="11"/>
    </row>
    <row r="921" spans="4:10" x14ac:dyDescent="0.3">
      <c r="D921" s="12"/>
      <c r="H921" s="11"/>
      <c r="J921" s="11"/>
    </row>
    <row r="922" spans="4:10" x14ac:dyDescent="0.3">
      <c r="D922" s="12"/>
      <c r="H922" s="11"/>
      <c r="J922" s="11"/>
    </row>
    <row r="923" spans="4:10" x14ac:dyDescent="0.3">
      <c r="D923" s="12"/>
      <c r="H923" s="11"/>
      <c r="J923" s="11"/>
    </row>
    <row r="924" spans="4:10" x14ac:dyDescent="0.3">
      <c r="D924" s="12"/>
      <c r="H924" s="11"/>
      <c r="J924" s="11"/>
    </row>
    <row r="925" spans="4:10" x14ac:dyDescent="0.3">
      <c r="D925" s="12"/>
      <c r="H925" s="11"/>
      <c r="J925" s="11"/>
    </row>
    <row r="926" spans="4:10" x14ac:dyDescent="0.3">
      <c r="D926" s="12"/>
      <c r="H926" s="11"/>
      <c r="J926" s="11"/>
    </row>
    <row r="927" spans="4:10" x14ac:dyDescent="0.3">
      <c r="D927" s="12"/>
      <c r="H927" s="11"/>
      <c r="J927" s="11"/>
    </row>
    <row r="928" spans="4:10" x14ac:dyDescent="0.3">
      <c r="D928" s="12"/>
      <c r="H928" s="11"/>
      <c r="J928" s="11"/>
    </row>
    <row r="929" spans="4:10" x14ac:dyDescent="0.3">
      <c r="D929" s="12"/>
      <c r="H929" s="11"/>
      <c r="J929" s="11"/>
    </row>
    <row r="930" spans="4:10" x14ac:dyDescent="0.3">
      <c r="D930" s="12"/>
      <c r="H930" s="11"/>
      <c r="J930" s="11"/>
    </row>
    <row r="931" spans="4:10" x14ac:dyDescent="0.3">
      <c r="D931" s="12"/>
      <c r="H931" s="11"/>
      <c r="J931" s="11"/>
    </row>
    <row r="932" spans="4:10" x14ac:dyDescent="0.3">
      <c r="D932" s="12"/>
      <c r="H932" s="11"/>
      <c r="J932" s="11"/>
    </row>
    <row r="933" spans="4:10" x14ac:dyDescent="0.3">
      <c r="D933" s="12"/>
      <c r="H933" s="11"/>
      <c r="J933" s="11"/>
    </row>
    <row r="934" spans="4:10" x14ac:dyDescent="0.3">
      <c r="D934" s="12"/>
      <c r="H934" s="11"/>
      <c r="J934" s="11"/>
    </row>
    <row r="935" spans="4:10" x14ac:dyDescent="0.3">
      <c r="D935" s="12"/>
      <c r="H935" s="11"/>
      <c r="J935" s="11"/>
    </row>
    <row r="936" spans="4:10" x14ac:dyDescent="0.3">
      <c r="D936" s="12"/>
      <c r="H936" s="11"/>
      <c r="J936" s="11"/>
    </row>
    <row r="937" spans="4:10" x14ac:dyDescent="0.3">
      <c r="D937" s="12"/>
      <c r="H937" s="11"/>
      <c r="J937" s="11"/>
    </row>
    <row r="938" spans="4:10" x14ac:dyDescent="0.3">
      <c r="D938" s="12"/>
      <c r="H938" s="11"/>
      <c r="J938" s="11"/>
    </row>
    <row r="939" spans="4:10" x14ac:dyDescent="0.3">
      <c r="D939" s="12"/>
      <c r="H939" s="11"/>
      <c r="J939" s="11"/>
    </row>
    <row r="940" spans="4:10" x14ac:dyDescent="0.3">
      <c r="D940" s="12"/>
      <c r="H940" s="11"/>
      <c r="J940" s="11"/>
    </row>
    <row r="941" spans="4:10" x14ac:dyDescent="0.3">
      <c r="D941" s="12"/>
      <c r="H941" s="11"/>
      <c r="J941" s="11"/>
    </row>
    <row r="942" spans="4:10" x14ac:dyDescent="0.3">
      <c r="D942" s="12"/>
      <c r="H942" s="11"/>
      <c r="J942" s="11"/>
    </row>
    <row r="943" spans="4:10" x14ac:dyDescent="0.3">
      <c r="D943" s="12"/>
      <c r="H943" s="11"/>
      <c r="J943" s="11"/>
    </row>
    <row r="944" spans="4:10" x14ac:dyDescent="0.3">
      <c r="D944" s="12"/>
      <c r="H944" s="11"/>
      <c r="J944" s="11"/>
    </row>
    <row r="945" spans="4:10" x14ac:dyDescent="0.3">
      <c r="D945" s="12"/>
      <c r="H945" s="11"/>
      <c r="J945" s="11"/>
    </row>
    <row r="946" spans="4:10" x14ac:dyDescent="0.3">
      <c r="D946" s="12"/>
      <c r="H946" s="11"/>
      <c r="J946" s="11"/>
    </row>
    <row r="947" spans="4:10" x14ac:dyDescent="0.3">
      <c r="D947" s="12"/>
      <c r="H947" s="11"/>
      <c r="J947" s="11"/>
    </row>
    <row r="948" spans="4:10" x14ac:dyDescent="0.3">
      <c r="D948" s="12"/>
      <c r="H948" s="11"/>
      <c r="J948" s="11"/>
    </row>
    <row r="949" spans="4:10" x14ac:dyDescent="0.3">
      <c r="D949" s="12"/>
      <c r="H949" s="11"/>
      <c r="J949" s="11"/>
    </row>
    <row r="950" spans="4:10" x14ac:dyDescent="0.3">
      <c r="D950" s="12"/>
      <c r="H950" s="11"/>
      <c r="J950" s="11"/>
    </row>
    <row r="951" spans="4:10" x14ac:dyDescent="0.3">
      <c r="D951" s="12"/>
      <c r="H951" s="11"/>
      <c r="J951" s="11"/>
    </row>
    <row r="952" spans="4:10" x14ac:dyDescent="0.3">
      <c r="D952" s="12"/>
      <c r="H952" s="11"/>
      <c r="J952" s="11"/>
    </row>
    <row r="953" spans="4:10" x14ac:dyDescent="0.3">
      <c r="D953" s="12"/>
      <c r="H953" s="11"/>
      <c r="J953" s="11"/>
    </row>
    <row r="954" spans="4:10" x14ac:dyDescent="0.3">
      <c r="D954" s="12"/>
      <c r="H954" s="11"/>
      <c r="J954" s="11"/>
    </row>
    <row r="955" spans="4:10" x14ac:dyDescent="0.3">
      <c r="D955" s="12"/>
      <c r="H955" s="11"/>
      <c r="J955" s="11"/>
    </row>
    <row r="956" spans="4:10" x14ac:dyDescent="0.3">
      <c r="D956" s="12"/>
      <c r="H956" s="11"/>
      <c r="J956" s="11"/>
    </row>
    <row r="957" spans="4:10" x14ac:dyDescent="0.3">
      <c r="D957" s="12"/>
      <c r="H957" s="11"/>
      <c r="J957" s="11"/>
    </row>
    <row r="958" spans="4:10" x14ac:dyDescent="0.3">
      <c r="D958" s="12"/>
      <c r="H958" s="11"/>
      <c r="J958" s="11"/>
    </row>
    <row r="959" spans="4:10" x14ac:dyDescent="0.3">
      <c r="D959" s="12"/>
      <c r="H959" s="11"/>
      <c r="J959" s="11"/>
    </row>
    <row r="960" spans="4:10" x14ac:dyDescent="0.3">
      <c r="D960" s="12"/>
      <c r="H960" s="11"/>
      <c r="J960" s="11"/>
    </row>
    <row r="961" spans="4:10" x14ac:dyDescent="0.3">
      <c r="D961" s="12"/>
      <c r="H961" s="11"/>
      <c r="J961" s="11"/>
    </row>
    <row r="962" spans="4:10" x14ac:dyDescent="0.3">
      <c r="D962" s="12"/>
      <c r="H962" s="11"/>
      <c r="J962" s="11"/>
    </row>
    <row r="963" spans="4:10" x14ac:dyDescent="0.3">
      <c r="D963" s="12"/>
      <c r="H963" s="11"/>
      <c r="J963" s="11"/>
    </row>
    <row r="964" spans="4:10" x14ac:dyDescent="0.3">
      <c r="D964" s="12"/>
      <c r="H964" s="11"/>
      <c r="J964" s="11"/>
    </row>
    <row r="965" spans="4:10" x14ac:dyDescent="0.3">
      <c r="D965" s="12"/>
      <c r="H965" s="11"/>
      <c r="J965" s="11"/>
    </row>
    <row r="966" spans="4:10" x14ac:dyDescent="0.3">
      <c r="D966" s="12"/>
      <c r="H966" s="11"/>
      <c r="J966" s="11"/>
    </row>
    <row r="967" spans="4:10" x14ac:dyDescent="0.3">
      <c r="D967" s="12"/>
      <c r="H967" s="11"/>
      <c r="J967" s="11"/>
    </row>
    <row r="968" spans="4:10" x14ac:dyDescent="0.3">
      <c r="D968" s="12"/>
      <c r="H968" s="11"/>
      <c r="J968" s="11"/>
    </row>
    <row r="969" spans="4:10" x14ac:dyDescent="0.3">
      <c r="D969" s="12"/>
      <c r="H969" s="11"/>
      <c r="J969" s="11"/>
    </row>
    <row r="970" spans="4:10" x14ac:dyDescent="0.3">
      <c r="D970" s="12"/>
      <c r="H970" s="11"/>
      <c r="J970" s="11"/>
    </row>
    <row r="971" spans="4:10" x14ac:dyDescent="0.3">
      <c r="D971" s="12"/>
      <c r="H971" s="11"/>
      <c r="J971" s="11"/>
    </row>
    <row r="972" spans="4:10" x14ac:dyDescent="0.3">
      <c r="D972" s="12"/>
      <c r="H972" s="11"/>
      <c r="J972" s="11"/>
    </row>
    <row r="973" spans="4:10" x14ac:dyDescent="0.3">
      <c r="D973" s="12"/>
      <c r="H973" s="11"/>
      <c r="J973" s="11"/>
    </row>
    <row r="974" spans="4:10" x14ac:dyDescent="0.3">
      <c r="D974" s="12"/>
      <c r="H974" s="11"/>
      <c r="J974" s="11"/>
    </row>
    <row r="975" spans="4:10" x14ac:dyDescent="0.3">
      <c r="D975" s="12"/>
      <c r="H975" s="11"/>
      <c r="J975" s="11"/>
    </row>
    <row r="976" spans="4:10" x14ac:dyDescent="0.3">
      <c r="D976" s="12"/>
      <c r="H976" s="11"/>
      <c r="J976" s="11"/>
    </row>
    <row r="977" spans="4:10" x14ac:dyDescent="0.3">
      <c r="D977" s="12"/>
      <c r="H977" s="11"/>
      <c r="J977" s="11"/>
    </row>
    <row r="978" spans="4:10" x14ac:dyDescent="0.3">
      <c r="D978" s="12"/>
      <c r="H978" s="11"/>
      <c r="J978" s="11"/>
    </row>
    <row r="979" spans="4:10" x14ac:dyDescent="0.3">
      <c r="D979" s="12"/>
      <c r="H979" s="11"/>
      <c r="J979" s="11"/>
    </row>
    <row r="980" spans="4:10" x14ac:dyDescent="0.3">
      <c r="D980" s="12"/>
      <c r="H980" s="11"/>
      <c r="J980" s="11"/>
    </row>
    <row r="981" spans="4:10" x14ac:dyDescent="0.3">
      <c r="D981" s="12"/>
      <c r="H981" s="11"/>
      <c r="J981" s="11"/>
    </row>
    <row r="982" spans="4:10" x14ac:dyDescent="0.3">
      <c r="D982" s="12"/>
      <c r="H982" s="11"/>
      <c r="J982" s="11"/>
    </row>
    <row r="983" spans="4:10" x14ac:dyDescent="0.3">
      <c r="D983" s="12"/>
      <c r="H983" s="11"/>
      <c r="J983" s="11"/>
    </row>
    <row r="984" spans="4:10" x14ac:dyDescent="0.3">
      <c r="D984" s="12"/>
      <c r="H984" s="11"/>
      <c r="J984" s="11"/>
    </row>
    <row r="985" spans="4:10" x14ac:dyDescent="0.3">
      <c r="D985" s="12"/>
      <c r="H985" s="11"/>
      <c r="J985" s="11"/>
    </row>
    <row r="986" spans="4:10" x14ac:dyDescent="0.3">
      <c r="D986" s="12"/>
      <c r="H986" s="11"/>
      <c r="J986" s="11"/>
    </row>
    <row r="987" spans="4:10" x14ac:dyDescent="0.3">
      <c r="D987" s="12"/>
      <c r="H987" s="11"/>
      <c r="J987" s="11"/>
    </row>
    <row r="988" spans="4:10" x14ac:dyDescent="0.3">
      <c r="D988" s="12"/>
      <c r="H988" s="11"/>
      <c r="J988" s="11"/>
    </row>
    <row r="989" spans="4:10" x14ac:dyDescent="0.3">
      <c r="D989" s="12"/>
      <c r="H989" s="11"/>
      <c r="J989" s="11"/>
    </row>
    <row r="990" spans="4:10" x14ac:dyDescent="0.3">
      <c r="D990" s="12"/>
      <c r="H990" s="11"/>
      <c r="J990" s="11"/>
    </row>
    <row r="991" spans="4:10" x14ac:dyDescent="0.3">
      <c r="D991" s="12"/>
      <c r="H991" s="11"/>
      <c r="J991" s="11"/>
    </row>
    <row r="992" spans="4:10" x14ac:dyDescent="0.3">
      <c r="D992" s="12"/>
      <c r="H992" s="11"/>
      <c r="J992" s="11"/>
    </row>
    <row r="993" spans="4:10" x14ac:dyDescent="0.3">
      <c r="D993" s="12"/>
      <c r="H993" s="11"/>
      <c r="J993" s="11"/>
    </row>
    <row r="994" spans="4:10" x14ac:dyDescent="0.3">
      <c r="D994" s="12"/>
      <c r="H994" s="11"/>
      <c r="J994" s="11"/>
    </row>
    <row r="995" spans="4:10" x14ac:dyDescent="0.3">
      <c r="D995" s="12"/>
      <c r="H995" s="11"/>
      <c r="J995" s="11"/>
    </row>
    <row r="996" spans="4:10" x14ac:dyDescent="0.3">
      <c r="D996" s="12"/>
      <c r="H996" s="11"/>
      <c r="J996" s="11"/>
    </row>
    <row r="997" spans="4:10" x14ac:dyDescent="0.3">
      <c r="D997" s="12"/>
      <c r="H997" s="11"/>
      <c r="J997" s="11"/>
    </row>
    <row r="998" spans="4:10" x14ac:dyDescent="0.3">
      <c r="D998" s="12"/>
      <c r="H998" s="11"/>
      <c r="J998" s="11"/>
    </row>
    <row r="999" spans="4:10" x14ac:dyDescent="0.3">
      <c r="D999" s="12"/>
      <c r="H999" s="11"/>
      <c r="J999" s="11"/>
    </row>
    <row r="1000" spans="4:10" x14ac:dyDescent="0.3">
      <c r="D1000" s="12"/>
      <c r="H1000" s="11"/>
      <c r="J1000" s="11"/>
    </row>
    <row r="1001" spans="4:10" x14ac:dyDescent="0.3">
      <c r="D1001" s="12"/>
      <c r="H1001" s="11"/>
      <c r="J1001" s="11"/>
    </row>
    <row r="1002" spans="4:10" x14ac:dyDescent="0.3">
      <c r="D1002" s="12"/>
      <c r="H1002" s="11"/>
      <c r="J1002" s="11"/>
    </row>
    <row r="1003" spans="4:10" x14ac:dyDescent="0.3">
      <c r="D1003" s="12"/>
      <c r="H1003" s="11"/>
      <c r="J1003" s="11"/>
    </row>
    <row r="1004" spans="4:10" x14ac:dyDescent="0.3">
      <c r="D1004" s="12"/>
      <c r="H1004" s="11"/>
      <c r="J1004" s="11"/>
    </row>
    <row r="1005" spans="4:10" x14ac:dyDescent="0.3">
      <c r="D1005" s="12"/>
      <c r="H1005" s="11"/>
      <c r="J1005" s="11"/>
    </row>
    <row r="1006" spans="4:10" x14ac:dyDescent="0.3">
      <c r="D1006" s="12"/>
      <c r="H1006" s="11"/>
      <c r="J1006" s="11"/>
    </row>
    <row r="1007" spans="4:10" x14ac:dyDescent="0.3">
      <c r="D1007" s="12"/>
      <c r="H1007" s="11"/>
      <c r="J1007" s="11"/>
    </row>
    <row r="1008" spans="4:10" x14ac:dyDescent="0.3">
      <c r="D1008" s="12"/>
      <c r="H1008" s="11"/>
      <c r="J1008" s="11"/>
    </row>
    <row r="1009" spans="4:10" x14ac:dyDescent="0.3">
      <c r="D1009" s="12"/>
      <c r="H1009" s="11"/>
      <c r="J1009" s="11"/>
    </row>
    <row r="1010" spans="4:10" x14ac:dyDescent="0.3">
      <c r="D1010" s="12"/>
      <c r="H1010" s="11"/>
      <c r="J1010" s="11"/>
    </row>
    <row r="1011" spans="4:10" x14ac:dyDescent="0.3">
      <c r="D1011" s="12"/>
      <c r="H1011" s="11"/>
      <c r="J1011" s="11"/>
    </row>
    <row r="1012" spans="4:10" x14ac:dyDescent="0.3">
      <c r="D1012" s="12"/>
      <c r="H1012" s="11"/>
      <c r="J1012" s="11"/>
    </row>
    <row r="1013" spans="4:10" x14ac:dyDescent="0.3">
      <c r="D1013" s="12"/>
      <c r="H1013" s="11"/>
      <c r="J1013" s="11"/>
    </row>
    <row r="1014" spans="4:10" x14ac:dyDescent="0.3">
      <c r="D1014" s="12"/>
      <c r="H1014" s="11"/>
      <c r="J1014" s="11"/>
    </row>
    <row r="1015" spans="4:10" x14ac:dyDescent="0.3">
      <c r="D1015" s="12"/>
      <c r="H1015" s="11"/>
      <c r="J1015" s="11"/>
    </row>
    <row r="1016" spans="4:10" x14ac:dyDescent="0.3">
      <c r="D1016" s="12"/>
      <c r="H1016" s="11"/>
      <c r="J1016" s="11"/>
    </row>
    <row r="1017" spans="4:10" x14ac:dyDescent="0.3">
      <c r="D1017" s="12"/>
      <c r="H1017" s="11"/>
      <c r="J1017" s="11"/>
    </row>
    <row r="1018" spans="4:10" x14ac:dyDescent="0.3">
      <c r="D1018" s="12"/>
      <c r="H1018" s="11"/>
      <c r="J1018" s="11"/>
    </row>
    <row r="1019" spans="4:10" x14ac:dyDescent="0.3">
      <c r="D1019" s="12"/>
      <c r="H1019" s="11"/>
      <c r="J1019" s="11"/>
    </row>
    <row r="1020" spans="4:10" x14ac:dyDescent="0.3">
      <c r="D1020" s="12"/>
      <c r="H1020" s="11"/>
      <c r="J1020" s="11"/>
    </row>
    <row r="1021" spans="4:10" x14ac:dyDescent="0.3">
      <c r="D1021" s="12"/>
      <c r="H1021" s="11"/>
      <c r="J1021" s="11"/>
    </row>
    <row r="1022" spans="4:10" x14ac:dyDescent="0.3">
      <c r="D1022" s="12"/>
      <c r="H1022" s="11"/>
      <c r="J1022" s="11"/>
    </row>
    <row r="1023" spans="4:10" x14ac:dyDescent="0.3">
      <c r="D1023" s="12"/>
      <c r="H1023" s="11"/>
      <c r="J1023" s="11"/>
    </row>
    <row r="1024" spans="4:10" x14ac:dyDescent="0.3">
      <c r="D1024" s="12"/>
      <c r="H1024" s="11"/>
      <c r="J1024" s="11"/>
    </row>
    <row r="1025" spans="4:10" x14ac:dyDescent="0.3">
      <c r="D1025" s="12"/>
      <c r="H1025" s="11"/>
      <c r="J1025" s="11"/>
    </row>
    <row r="1026" spans="4:10" x14ac:dyDescent="0.3">
      <c r="D1026" s="12"/>
      <c r="H1026" s="11"/>
      <c r="J1026" s="11"/>
    </row>
    <row r="1027" spans="4:10" x14ac:dyDescent="0.3">
      <c r="D1027" s="12"/>
      <c r="H1027" s="11"/>
      <c r="J1027" s="11"/>
    </row>
    <row r="1028" spans="4:10" x14ac:dyDescent="0.3">
      <c r="D1028" s="12"/>
      <c r="H1028" s="11"/>
      <c r="J1028" s="11"/>
    </row>
    <row r="1029" spans="4:10" x14ac:dyDescent="0.3">
      <c r="D1029" s="12"/>
      <c r="H1029" s="11"/>
      <c r="J1029" s="11"/>
    </row>
    <row r="1030" spans="4:10" x14ac:dyDescent="0.3">
      <c r="D1030" s="12"/>
      <c r="H1030" s="11"/>
      <c r="J1030" s="11"/>
    </row>
    <row r="1031" spans="4:10" x14ac:dyDescent="0.3">
      <c r="D1031" s="12"/>
      <c r="H1031" s="11"/>
      <c r="J1031" s="11"/>
    </row>
    <row r="1032" spans="4:10" x14ac:dyDescent="0.3">
      <c r="D1032" s="12"/>
      <c r="H1032" s="11"/>
      <c r="J1032" s="11"/>
    </row>
    <row r="1033" spans="4:10" x14ac:dyDescent="0.3">
      <c r="D1033" s="12"/>
      <c r="H1033" s="11"/>
      <c r="J1033" s="11"/>
    </row>
    <row r="1034" spans="4:10" x14ac:dyDescent="0.3">
      <c r="D1034" s="12"/>
      <c r="H1034" s="11"/>
      <c r="J1034" s="11"/>
    </row>
    <row r="1035" spans="4:10" x14ac:dyDescent="0.3">
      <c r="D1035" s="12"/>
      <c r="H1035" s="11"/>
      <c r="J1035" s="11"/>
    </row>
    <row r="1036" spans="4:10" x14ac:dyDescent="0.3">
      <c r="D1036" s="12"/>
      <c r="H1036" s="11"/>
      <c r="J1036" s="11"/>
    </row>
    <row r="1037" spans="4:10" x14ac:dyDescent="0.3">
      <c r="D1037" s="12"/>
      <c r="H1037" s="11"/>
      <c r="J1037" s="11"/>
    </row>
    <row r="1038" spans="4:10" x14ac:dyDescent="0.3">
      <c r="D1038" s="12"/>
      <c r="H1038" s="11"/>
      <c r="J1038" s="11"/>
    </row>
    <row r="1039" spans="4:10" x14ac:dyDescent="0.3">
      <c r="D1039" s="12"/>
      <c r="H1039" s="11"/>
      <c r="J1039" s="11"/>
    </row>
    <row r="1040" spans="4:10" x14ac:dyDescent="0.3">
      <c r="D1040" s="12"/>
      <c r="H1040" s="11"/>
      <c r="J1040" s="11"/>
    </row>
    <row r="1041" spans="4:10" x14ac:dyDescent="0.3">
      <c r="D1041" s="12"/>
      <c r="H1041" s="11"/>
      <c r="J1041" s="11"/>
    </row>
    <row r="1042" spans="4:10" x14ac:dyDescent="0.3">
      <c r="D1042" s="12"/>
      <c r="H1042" s="11"/>
      <c r="J1042" s="11"/>
    </row>
    <row r="1043" spans="4:10" x14ac:dyDescent="0.3">
      <c r="D1043" s="12"/>
      <c r="H1043" s="11"/>
      <c r="J1043" s="11"/>
    </row>
    <row r="1044" spans="4:10" x14ac:dyDescent="0.3">
      <c r="D1044" s="12"/>
      <c r="H1044" s="11"/>
      <c r="J1044" s="11"/>
    </row>
    <row r="1045" spans="4:10" x14ac:dyDescent="0.3">
      <c r="D1045" s="12"/>
      <c r="H1045" s="11"/>
      <c r="J1045" s="11"/>
    </row>
    <row r="1046" spans="4:10" x14ac:dyDescent="0.3">
      <c r="D1046" s="12"/>
      <c r="H1046" s="11"/>
      <c r="J1046" s="11"/>
    </row>
    <row r="1047" spans="4:10" x14ac:dyDescent="0.3">
      <c r="D1047" s="12"/>
      <c r="H1047" s="11"/>
      <c r="J1047" s="11"/>
    </row>
    <row r="1048" spans="4:10" x14ac:dyDescent="0.3">
      <c r="D1048" s="12"/>
      <c r="H1048" s="11"/>
      <c r="J1048" s="11"/>
    </row>
    <row r="1049" spans="4:10" x14ac:dyDescent="0.3">
      <c r="D1049" s="12"/>
      <c r="H1049" s="11"/>
      <c r="J1049" s="11"/>
    </row>
    <row r="1050" spans="4:10" x14ac:dyDescent="0.3">
      <c r="D1050" s="12"/>
      <c r="H1050" s="11"/>
      <c r="J1050" s="11"/>
    </row>
    <row r="1051" spans="4:10" x14ac:dyDescent="0.3">
      <c r="D1051" s="12"/>
      <c r="H1051" s="11"/>
      <c r="J1051" s="11"/>
    </row>
    <row r="1052" spans="4:10" x14ac:dyDescent="0.3">
      <c r="D1052" s="12"/>
      <c r="H1052" s="11"/>
      <c r="J1052" s="11"/>
    </row>
    <row r="1053" spans="4:10" x14ac:dyDescent="0.3">
      <c r="D1053" s="12"/>
      <c r="H1053" s="11"/>
      <c r="J1053" s="11"/>
    </row>
    <row r="1054" spans="4:10" x14ac:dyDescent="0.3">
      <c r="D1054" s="12"/>
      <c r="H1054" s="11"/>
      <c r="J1054" s="11"/>
    </row>
    <row r="1055" spans="4:10" x14ac:dyDescent="0.3">
      <c r="D1055" s="12"/>
      <c r="H1055" s="11"/>
      <c r="J1055" s="11"/>
    </row>
    <row r="1056" spans="4:10" x14ac:dyDescent="0.3">
      <c r="D1056" s="12"/>
      <c r="H1056" s="11"/>
      <c r="J1056" s="11"/>
    </row>
    <row r="1057" spans="4:10" x14ac:dyDescent="0.3">
      <c r="D1057" s="12"/>
      <c r="H1057" s="11"/>
      <c r="J1057" s="11"/>
    </row>
    <row r="1058" spans="4:10" x14ac:dyDescent="0.3">
      <c r="D1058" s="12"/>
      <c r="H1058" s="11"/>
      <c r="J1058" s="11"/>
    </row>
    <row r="1059" spans="4:10" x14ac:dyDescent="0.3">
      <c r="D1059" s="12"/>
      <c r="H1059" s="11"/>
      <c r="J1059" s="11"/>
    </row>
    <row r="1060" spans="4:10" x14ac:dyDescent="0.3">
      <c r="D1060" s="12"/>
      <c r="H1060" s="11"/>
      <c r="J1060" s="11"/>
    </row>
    <row r="1061" spans="4:10" x14ac:dyDescent="0.3">
      <c r="D1061" s="12"/>
      <c r="H1061" s="11"/>
      <c r="J1061" s="11"/>
    </row>
    <row r="1062" spans="4:10" x14ac:dyDescent="0.3">
      <c r="D1062" s="12"/>
      <c r="H1062" s="11"/>
      <c r="J1062" s="11"/>
    </row>
    <row r="1063" spans="4:10" x14ac:dyDescent="0.3">
      <c r="D1063" s="12"/>
      <c r="H1063" s="11"/>
      <c r="J1063" s="11"/>
    </row>
    <row r="1064" spans="4:10" x14ac:dyDescent="0.3">
      <c r="D1064" s="12"/>
      <c r="H1064" s="11"/>
      <c r="J1064" s="11"/>
    </row>
    <row r="1065" spans="4:10" x14ac:dyDescent="0.3">
      <c r="D1065" s="12"/>
      <c r="H1065" s="11"/>
      <c r="J1065" s="11"/>
    </row>
    <row r="1066" spans="4:10" x14ac:dyDescent="0.3">
      <c r="D1066" s="12"/>
      <c r="H1066" s="11"/>
      <c r="J1066" s="11"/>
    </row>
    <row r="1067" spans="4:10" x14ac:dyDescent="0.3">
      <c r="D1067" s="12"/>
      <c r="H1067" s="11"/>
      <c r="J1067" s="11"/>
    </row>
    <row r="1068" spans="4:10" x14ac:dyDescent="0.3">
      <c r="D1068" s="12"/>
      <c r="H1068" s="11"/>
      <c r="J1068" s="11"/>
    </row>
    <row r="1069" spans="4:10" x14ac:dyDescent="0.3">
      <c r="D1069" s="12"/>
      <c r="H1069" s="11"/>
      <c r="J1069" s="11"/>
    </row>
    <row r="1070" spans="4:10" x14ac:dyDescent="0.3">
      <c r="D1070" s="12"/>
      <c r="H1070" s="11"/>
      <c r="J1070" s="11"/>
    </row>
    <row r="1071" spans="4:10" x14ac:dyDescent="0.3">
      <c r="D1071" s="12"/>
      <c r="J1071" s="11"/>
    </row>
    <row r="1072" spans="4:10" x14ac:dyDescent="0.3">
      <c r="D1072" s="12"/>
      <c r="J1072" s="11"/>
    </row>
    <row r="1073" spans="4:10" x14ac:dyDescent="0.3">
      <c r="D1073" s="12"/>
      <c r="J1073" s="11"/>
    </row>
    <row r="1074" spans="4:10" x14ac:dyDescent="0.3">
      <c r="D1074" s="12"/>
      <c r="J1074" s="11"/>
    </row>
    <row r="1075" spans="4:10" x14ac:dyDescent="0.3">
      <c r="D1075" s="12"/>
      <c r="J1075" s="11"/>
    </row>
    <row r="1076" spans="4:10" x14ac:dyDescent="0.3">
      <c r="D1076" s="12"/>
      <c r="J1076" s="11"/>
    </row>
    <row r="1077" spans="4:10" x14ac:dyDescent="0.3">
      <c r="D1077" s="12"/>
      <c r="J1077" s="11"/>
    </row>
    <row r="1078" spans="4:10" x14ac:dyDescent="0.3">
      <c r="D1078" s="12"/>
      <c r="J1078" s="11"/>
    </row>
    <row r="1079" spans="4:10" x14ac:dyDescent="0.3">
      <c r="D1079" s="12"/>
      <c r="J1079" s="11"/>
    </row>
    <row r="1080" spans="4:10" x14ac:dyDescent="0.3">
      <c r="D1080" s="12"/>
      <c r="J1080" s="11"/>
    </row>
    <row r="1081" spans="4:10" x14ac:dyDescent="0.3">
      <c r="D1081" s="12"/>
      <c r="J1081" s="11"/>
    </row>
    <row r="1082" spans="4:10" x14ac:dyDescent="0.3">
      <c r="D1082" s="12"/>
      <c r="J1082" s="11"/>
    </row>
    <row r="1083" spans="4:10" x14ac:dyDescent="0.3">
      <c r="D1083" s="12"/>
      <c r="J1083" s="11"/>
    </row>
    <row r="1084" spans="4:10" x14ac:dyDescent="0.3">
      <c r="D1084" s="12"/>
      <c r="J1084" s="11"/>
    </row>
    <row r="1085" spans="4:10" x14ac:dyDescent="0.3">
      <c r="D1085" s="12"/>
      <c r="J1085" s="11"/>
    </row>
    <row r="1086" spans="4:10" x14ac:dyDescent="0.3">
      <c r="D1086" s="12"/>
      <c r="J1086" s="11"/>
    </row>
    <row r="1087" spans="4:10" x14ac:dyDescent="0.3">
      <c r="D1087" s="12"/>
      <c r="J1087" s="11"/>
    </row>
    <row r="1088" spans="4:10" x14ac:dyDescent="0.3">
      <c r="D1088" s="12"/>
      <c r="J1088" s="11"/>
    </row>
    <row r="1089" spans="4:10" x14ac:dyDescent="0.3">
      <c r="D1089" s="12"/>
      <c r="J1089" s="11"/>
    </row>
    <row r="1090" spans="4:10" x14ac:dyDescent="0.3">
      <c r="D1090" s="12"/>
      <c r="J1090" s="11"/>
    </row>
    <row r="1091" spans="4:10" x14ac:dyDescent="0.3">
      <c r="D1091" s="12"/>
      <c r="J1091" s="11"/>
    </row>
    <row r="1092" spans="4:10" x14ac:dyDescent="0.3">
      <c r="D1092" s="12"/>
      <c r="J1092" s="11"/>
    </row>
    <row r="1093" spans="4:10" x14ac:dyDescent="0.3">
      <c r="D1093" s="12"/>
      <c r="J1093" s="11"/>
    </row>
    <row r="1094" spans="4:10" x14ac:dyDescent="0.3">
      <c r="D1094" s="12"/>
      <c r="J1094" s="11"/>
    </row>
    <row r="1095" spans="4:10" x14ac:dyDescent="0.3">
      <c r="D1095" s="12"/>
      <c r="J1095" s="11"/>
    </row>
    <row r="1096" spans="4:10" x14ac:dyDescent="0.3">
      <c r="D1096" s="12"/>
      <c r="J1096" s="11"/>
    </row>
    <row r="1097" spans="4:10" x14ac:dyDescent="0.3">
      <c r="D1097" s="12"/>
      <c r="J1097" s="11"/>
    </row>
    <row r="1098" spans="4:10" x14ac:dyDescent="0.3">
      <c r="D1098" s="12"/>
      <c r="J1098" s="11"/>
    </row>
    <row r="1099" spans="4:10" x14ac:dyDescent="0.3">
      <c r="D1099" s="12"/>
      <c r="J1099" s="11"/>
    </row>
    <row r="1100" spans="4:10" x14ac:dyDescent="0.3">
      <c r="D1100" s="12"/>
      <c r="J1100" s="11"/>
    </row>
    <row r="1101" spans="4:10" x14ac:dyDescent="0.3">
      <c r="D1101" s="12"/>
      <c r="J1101" s="11"/>
    </row>
    <row r="1102" spans="4:10" x14ac:dyDescent="0.3">
      <c r="D1102" s="12"/>
      <c r="J1102" s="11"/>
    </row>
    <row r="1103" spans="4:10" x14ac:dyDescent="0.3">
      <c r="D1103" s="12"/>
      <c r="J1103" s="11"/>
    </row>
    <row r="1104" spans="4:10" x14ac:dyDescent="0.3">
      <c r="D1104" s="12"/>
      <c r="J1104" s="11"/>
    </row>
    <row r="1105" spans="4:10" x14ac:dyDescent="0.3">
      <c r="D1105" s="12"/>
      <c r="J1105" s="11"/>
    </row>
    <row r="1106" spans="4:10" x14ac:dyDescent="0.3">
      <c r="D1106" s="12"/>
      <c r="J1106" s="11"/>
    </row>
    <row r="1107" spans="4:10" x14ac:dyDescent="0.3">
      <c r="D1107" s="12"/>
      <c r="J1107" s="11"/>
    </row>
    <row r="1108" spans="4:10" x14ac:dyDescent="0.3">
      <c r="D1108" s="12"/>
      <c r="J1108" s="11"/>
    </row>
    <row r="1109" spans="4:10" x14ac:dyDescent="0.3">
      <c r="D1109" s="12"/>
      <c r="J1109" s="11"/>
    </row>
    <row r="1110" spans="4:10" x14ac:dyDescent="0.3">
      <c r="D1110" s="12"/>
      <c r="J1110" s="11"/>
    </row>
    <row r="1111" spans="4:10" x14ac:dyDescent="0.3">
      <c r="D1111" s="12"/>
      <c r="J1111" s="11"/>
    </row>
    <row r="1112" spans="4:10" x14ac:dyDescent="0.3">
      <c r="D1112" s="12"/>
      <c r="J1112" s="11"/>
    </row>
    <row r="1113" spans="4:10" x14ac:dyDescent="0.3">
      <c r="D1113" s="12"/>
      <c r="J1113" s="11"/>
    </row>
    <row r="1114" spans="4:10" x14ac:dyDescent="0.3">
      <c r="D1114" s="12"/>
      <c r="J1114" s="11"/>
    </row>
    <row r="1115" spans="4:10" x14ac:dyDescent="0.3">
      <c r="D1115" s="12"/>
      <c r="J1115" s="11"/>
    </row>
    <row r="1116" spans="4:10" x14ac:dyDescent="0.3">
      <c r="D1116" s="12"/>
      <c r="J1116" s="11"/>
    </row>
    <row r="1117" spans="4:10" x14ac:dyDescent="0.3">
      <c r="D1117" s="12"/>
      <c r="J1117" s="11"/>
    </row>
    <row r="1118" spans="4:10" x14ac:dyDescent="0.3">
      <c r="D1118" s="12"/>
      <c r="J1118" s="11"/>
    </row>
    <row r="1119" spans="4:10" x14ac:dyDescent="0.3">
      <c r="D1119" s="12"/>
      <c r="J1119" s="11"/>
    </row>
    <row r="1120" spans="4:10" x14ac:dyDescent="0.3">
      <c r="D1120" s="12"/>
      <c r="J1120" s="11"/>
    </row>
    <row r="1121" spans="4:10" x14ac:dyDescent="0.3">
      <c r="D1121" s="12"/>
      <c r="J1121" s="11"/>
    </row>
    <row r="1122" spans="4:10" x14ac:dyDescent="0.3">
      <c r="D1122" s="12"/>
      <c r="J1122" s="11"/>
    </row>
    <row r="1123" spans="4:10" x14ac:dyDescent="0.3">
      <c r="D1123" s="12"/>
      <c r="J1123" s="11"/>
    </row>
    <row r="1124" spans="4:10" x14ac:dyDescent="0.3">
      <c r="D1124" s="12"/>
      <c r="J1124" s="11"/>
    </row>
    <row r="1125" spans="4:10" x14ac:dyDescent="0.3">
      <c r="D1125" s="12"/>
      <c r="J1125" s="11"/>
    </row>
    <row r="1126" spans="4:10" x14ac:dyDescent="0.3">
      <c r="D1126" s="12"/>
      <c r="J1126" s="11"/>
    </row>
    <row r="1127" spans="4:10" x14ac:dyDescent="0.3">
      <c r="D1127" s="12"/>
      <c r="J1127" s="11"/>
    </row>
    <row r="1128" spans="4:10" x14ac:dyDescent="0.3">
      <c r="D1128" s="12"/>
      <c r="J1128" s="11"/>
    </row>
    <row r="1129" spans="4:10" x14ac:dyDescent="0.3">
      <c r="D1129" s="12"/>
      <c r="J1129" s="11"/>
    </row>
    <row r="1130" spans="4:10" x14ac:dyDescent="0.3">
      <c r="D1130" s="12"/>
      <c r="J1130" s="11"/>
    </row>
    <row r="1131" spans="4:10" x14ac:dyDescent="0.3">
      <c r="D1131" s="12"/>
      <c r="J1131" s="11"/>
    </row>
    <row r="1132" spans="4:10" x14ac:dyDescent="0.3">
      <c r="D1132" s="12"/>
      <c r="J1132" s="11"/>
    </row>
    <row r="1133" spans="4:10" x14ac:dyDescent="0.3">
      <c r="D1133" s="12"/>
      <c r="J1133" s="11"/>
    </row>
    <row r="1134" spans="4:10" x14ac:dyDescent="0.3">
      <c r="D1134" s="12"/>
      <c r="J1134" s="11"/>
    </row>
    <row r="1135" spans="4:10" x14ac:dyDescent="0.3">
      <c r="D1135" s="12"/>
      <c r="J1135" s="11"/>
    </row>
    <row r="1136" spans="4:10" x14ac:dyDescent="0.3">
      <c r="D1136" s="12"/>
      <c r="J1136" s="11"/>
    </row>
    <row r="1137" spans="4:10" x14ac:dyDescent="0.3">
      <c r="D1137" s="12"/>
      <c r="J1137" s="11"/>
    </row>
    <row r="1138" spans="4:10" x14ac:dyDescent="0.3">
      <c r="D1138" s="12"/>
      <c r="J1138" s="11"/>
    </row>
    <row r="1139" spans="4:10" x14ac:dyDescent="0.3">
      <c r="D1139" s="12"/>
      <c r="J1139" s="11"/>
    </row>
    <row r="1140" spans="4:10" x14ac:dyDescent="0.3">
      <c r="D1140" s="12"/>
      <c r="J1140" s="11"/>
    </row>
    <row r="1141" spans="4:10" x14ac:dyDescent="0.3">
      <c r="D1141" s="12"/>
      <c r="J1141" s="11"/>
    </row>
    <row r="1142" spans="4:10" x14ac:dyDescent="0.3">
      <c r="D1142" s="12"/>
      <c r="J1142" s="11"/>
    </row>
    <row r="1143" spans="4:10" x14ac:dyDescent="0.3">
      <c r="D1143" s="12"/>
      <c r="J1143" s="11"/>
    </row>
    <row r="1144" spans="4:10" x14ac:dyDescent="0.3">
      <c r="D1144" s="12"/>
      <c r="J1144" s="11"/>
    </row>
    <row r="1145" spans="4:10" x14ac:dyDescent="0.3">
      <c r="D1145" s="12"/>
      <c r="J1145" s="11"/>
    </row>
    <row r="1146" spans="4:10" x14ac:dyDescent="0.3">
      <c r="D1146" s="12"/>
      <c r="J1146" s="11"/>
    </row>
    <row r="1147" spans="4:10" x14ac:dyDescent="0.3">
      <c r="D1147" s="12"/>
      <c r="J1147" s="11"/>
    </row>
    <row r="1148" spans="4:10" x14ac:dyDescent="0.3">
      <c r="D1148" s="12"/>
      <c r="J1148" s="11"/>
    </row>
    <row r="1149" spans="4:10" x14ac:dyDescent="0.3">
      <c r="D1149" s="12"/>
      <c r="J1149" s="11"/>
    </row>
    <row r="1150" spans="4:10" x14ac:dyDescent="0.3">
      <c r="D1150" s="12"/>
      <c r="J1150" s="11"/>
    </row>
    <row r="1151" spans="4:10" x14ac:dyDescent="0.3">
      <c r="D1151" s="12"/>
      <c r="J1151" s="11"/>
    </row>
    <row r="1152" spans="4:10" x14ac:dyDescent="0.3">
      <c r="D1152" s="12"/>
      <c r="J1152" s="11"/>
    </row>
    <row r="1153" spans="4:10" x14ac:dyDescent="0.3">
      <c r="D1153" s="12"/>
      <c r="J1153" s="11"/>
    </row>
    <row r="1154" spans="4:10" x14ac:dyDescent="0.3">
      <c r="D1154" s="12"/>
      <c r="J1154" s="11"/>
    </row>
    <row r="1155" spans="4:10" x14ac:dyDescent="0.3">
      <c r="D1155" s="12"/>
      <c r="J1155" s="11"/>
    </row>
    <row r="1156" spans="4:10" x14ac:dyDescent="0.3">
      <c r="D1156" s="12"/>
      <c r="J1156" s="11"/>
    </row>
    <row r="1157" spans="4:10" x14ac:dyDescent="0.3">
      <c r="D1157" s="12"/>
      <c r="J1157" s="11"/>
    </row>
    <row r="1158" spans="4:10" x14ac:dyDescent="0.3">
      <c r="D1158" s="12"/>
      <c r="J1158" s="11"/>
    </row>
    <row r="1159" spans="4:10" x14ac:dyDescent="0.3">
      <c r="D1159" s="12"/>
      <c r="J1159" s="11"/>
    </row>
    <row r="1160" spans="4:10" x14ac:dyDescent="0.3">
      <c r="D1160" s="12"/>
      <c r="J1160" s="11"/>
    </row>
    <row r="1161" spans="4:10" x14ac:dyDescent="0.3">
      <c r="D1161" s="12"/>
      <c r="J1161" s="11"/>
    </row>
    <row r="1162" spans="4:10" x14ac:dyDescent="0.3">
      <c r="D1162" s="12"/>
      <c r="J1162" s="11"/>
    </row>
    <row r="1163" spans="4:10" x14ac:dyDescent="0.3">
      <c r="D1163" s="12"/>
      <c r="J1163" s="11"/>
    </row>
    <row r="1164" spans="4:10" x14ac:dyDescent="0.3">
      <c r="D1164" s="12"/>
      <c r="J1164" s="11"/>
    </row>
    <row r="1165" spans="4:10" x14ac:dyDescent="0.3">
      <c r="D1165" s="12"/>
      <c r="J1165" s="11"/>
    </row>
    <row r="1166" spans="4:10" x14ac:dyDescent="0.3">
      <c r="D1166" s="12"/>
      <c r="J1166" s="11"/>
    </row>
    <row r="1167" spans="4:10" x14ac:dyDescent="0.3">
      <c r="D1167" s="12"/>
      <c r="J1167" s="11"/>
    </row>
    <row r="1168" spans="4:10" x14ac:dyDescent="0.3">
      <c r="D1168" s="12"/>
      <c r="J1168" s="11"/>
    </row>
    <row r="1169" spans="4:10" x14ac:dyDescent="0.3">
      <c r="D1169" s="12"/>
      <c r="J1169" s="11"/>
    </row>
    <row r="1170" spans="4:10" x14ac:dyDescent="0.3">
      <c r="D1170" s="12"/>
      <c r="J1170" s="11"/>
    </row>
    <row r="1171" spans="4:10" x14ac:dyDescent="0.3">
      <c r="D1171" s="12"/>
      <c r="J1171" s="11"/>
    </row>
    <row r="1172" spans="4:10" x14ac:dyDescent="0.3">
      <c r="D1172" s="12"/>
      <c r="J1172" s="11"/>
    </row>
    <row r="1173" spans="4:10" x14ac:dyDescent="0.3">
      <c r="D1173" s="12"/>
      <c r="J1173" s="11"/>
    </row>
    <row r="1174" spans="4:10" x14ac:dyDescent="0.3">
      <c r="D1174" s="12"/>
      <c r="J1174" s="11"/>
    </row>
    <row r="1175" spans="4:10" x14ac:dyDescent="0.3">
      <c r="D1175" s="12"/>
      <c r="J1175" s="11"/>
    </row>
    <row r="1176" spans="4:10" x14ac:dyDescent="0.3">
      <c r="D1176" s="12"/>
      <c r="J1176" s="11"/>
    </row>
    <row r="1177" spans="4:10" x14ac:dyDescent="0.3">
      <c r="D1177" s="12"/>
      <c r="J1177" s="11"/>
    </row>
    <row r="1178" spans="4:10" x14ac:dyDescent="0.3">
      <c r="D1178" s="12"/>
      <c r="J1178" s="11"/>
    </row>
    <row r="1179" spans="4:10" x14ac:dyDescent="0.3">
      <c r="D1179" s="12"/>
      <c r="J1179" s="11"/>
    </row>
    <row r="1180" spans="4:10" x14ac:dyDescent="0.3">
      <c r="D1180" s="12"/>
      <c r="J1180" s="11"/>
    </row>
    <row r="1181" spans="4:10" x14ac:dyDescent="0.3">
      <c r="D1181" s="12"/>
      <c r="J1181" s="11"/>
    </row>
    <row r="1182" spans="4:10" x14ac:dyDescent="0.3">
      <c r="D1182" s="12"/>
      <c r="J1182" s="11"/>
    </row>
    <row r="1183" spans="4:10" x14ac:dyDescent="0.3">
      <c r="D1183" s="12"/>
      <c r="J1183" s="11"/>
    </row>
    <row r="1184" spans="4:10" x14ac:dyDescent="0.3">
      <c r="D1184" s="12"/>
      <c r="J1184" s="11"/>
    </row>
    <row r="1185" spans="4:10" x14ac:dyDescent="0.3">
      <c r="D1185" s="12"/>
      <c r="J1185" s="11"/>
    </row>
    <row r="1186" spans="4:10" x14ac:dyDescent="0.3">
      <c r="D1186" s="12"/>
      <c r="J1186" s="11"/>
    </row>
    <row r="1187" spans="4:10" x14ac:dyDescent="0.3">
      <c r="D1187" s="12"/>
      <c r="J1187" s="11"/>
    </row>
    <row r="1188" spans="4:10" x14ac:dyDescent="0.3">
      <c r="D1188" s="12"/>
      <c r="J1188" s="11"/>
    </row>
    <row r="1189" spans="4:10" x14ac:dyDescent="0.3">
      <c r="D1189" s="12"/>
      <c r="J1189" s="11"/>
    </row>
    <row r="1190" spans="4:10" x14ac:dyDescent="0.3">
      <c r="D1190" s="12"/>
      <c r="J1190" s="11"/>
    </row>
    <row r="1191" spans="4:10" x14ac:dyDescent="0.3">
      <c r="D1191" s="12"/>
      <c r="J1191" s="11"/>
    </row>
    <row r="1192" spans="4:10" x14ac:dyDescent="0.3">
      <c r="D1192" s="12"/>
      <c r="J1192" s="11"/>
    </row>
    <row r="1193" spans="4:10" x14ac:dyDescent="0.3">
      <c r="D1193" s="12"/>
      <c r="J1193" s="11"/>
    </row>
    <row r="1194" spans="4:10" x14ac:dyDescent="0.3">
      <c r="D1194" s="12"/>
      <c r="J1194" s="11"/>
    </row>
    <row r="1195" spans="4:10" x14ac:dyDescent="0.3">
      <c r="D1195" s="12"/>
      <c r="J1195" s="11"/>
    </row>
    <row r="1196" spans="4:10" x14ac:dyDescent="0.3">
      <c r="D1196" s="12"/>
      <c r="J1196" s="11"/>
    </row>
    <row r="1197" spans="4:10" x14ac:dyDescent="0.3">
      <c r="D1197" s="12"/>
      <c r="J1197" s="11"/>
    </row>
    <row r="1198" spans="4:10" x14ac:dyDescent="0.3">
      <c r="D1198" s="12"/>
      <c r="J1198" s="11"/>
    </row>
    <row r="1199" spans="4:10" x14ac:dyDescent="0.3">
      <c r="D1199" s="12"/>
      <c r="J1199" s="11"/>
    </row>
    <row r="1200" spans="4:10" x14ac:dyDescent="0.3">
      <c r="D1200" s="12"/>
      <c r="J1200" s="11"/>
    </row>
    <row r="1201" spans="4:11" x14ac:dyDescent="0.3">
      <c r="D1201" s="12"/>
      <c r="J1201" s="11"/>
    </row>
    <row r="1202" spans="4:11" x14ac:dyDescent="0.3">
      <c r="D1202" s="12"/>
      <c r="J1202" s="11"/>
    </row>
    <row r="1203" spans="4:11" x14ac:dyDescent="0.3">
      <c r="D1203" s="12"/>
      <c r="J1203" s="11"/>
    </row>
    <row r="1204" spans="4:11" x14ac:dyDescent="0.3">
      <c r="D1204" s="12"/>
      <c r="J1204" s="11"/>
    </row>
    <row r="1205" spans="4:11" x14ac:dyDescent="0.3">
      <c r="D1205" s="12"/>
    </row>
    <row r="1206" spans="4:11" x14ac:dyDescent="0.3">
      <c r="D1206" s="12"/>
    </row>
    <row r="1207" spans="4:11" s="18" customFormat="1" x14ac:dyDescent="0.3">
      <c r="D1207" s="12"/>
      <c r="K1207" s="1"/>
    </row>
    <row r="1208" spans="4:11" s="18" customFormat="1" x14ac:dyDescent="0.3">
      <c r="D1208" s="12"/>
      <c r="K1208" s="1"/>
    </row>
    <row r="1209" spans="4:11" s="18" customFormat="1" x14ac:dyDescent="0.3">
      <c r="D1209" s="12"/>
      <c r="K1209" s="1"/>
    </row>
    <row r="1210" spans="4:11" s="18" customFormat="1" x14ac:dyDescent="0.3">
      <c r="D1210" s="12"/>
      <c r="K1210" s="1"/>
    </row>
    <row r="1211" spans="4:11" s="18" customFormat="1" x14ac:dyDescent="0.3">
      <c r="D1211" s="12"/>
      <c r="K1211" s="1"/>
    </row>
    <row r="1212" spans="4:11" s="18" customFormat="1" x14ac:dyDescent="0.3">
      <c r="D1212" s="12"/>
      <c r="K1212" s="1"/>
    </row>
    <row r="1213" spans="4:11" s="18" customFormat="1" x14ac:dyDescent="0.3">
      <c r="D1213" s="12"/>
      <c r="K1213" s="1"/>
    </row>
    <row r="1214" spans="4:11" s="18" customFormat="1" x14ac:dyDescent="0.3">
      <c r="D1214" s="12"/>
      <c r="K1214" s="1"/>
    </row>
    <row r="1215" spans="4:11" s="18" customFormat="1" x14ac:dyDescent="0.3">
      <c r="D1215" s="12"/>
      <c r="K1215" s="1"/>
    </row>
    <row r="1216" spans="4:11" s="18" customFormat="1" x14ac:dyDescent="0.3">
      <c r="D1216" s="12"/>
      <c r="K1216" s="1"/>
    </row>
    <row r="1217" spans="4:11" s="18" customFormat="1" x14ac:dyDescent="0.3">
      <c r="D1217" s="12"/>
      <c r="K1217" s="1"/>
    </row>
    <row r="1218" spans="4:11" s="18" customFormat="1" x14ac:dyDescent="0.3">
      <c r="D1218" s="12"/>
      <c r="K1218" s="1"/>
    </row>
    <row r="1219" spans="4:11" s="18" customFormat="1" x14ac:dyDescent="0.3">
      <c r="D1219" s="12"/>
      <c r="K1219" s="1"/>
    </row>
    <row r="1220" spans="4:11" s="18" customFormat="1" x14ac:dyDescent="0.3">
      <c r="D1220" s="12"/>
      <c r="K1220" s="1"/>
    </row>
    <row r="1221" spans="4:11" s="18" customFormat="1" x14ac:dyDescent="0.3">
      <c r="D1221" s="12"/>
      <c r="K1221" s="1"/>
    </row>
    <row r="1222" spans="4:11" s="18" customFormat="1" x14ac:dyDescent="0.3">
      <c r="D1222" s="12"/>
      <c r="K1222" s="1"/>
    </row>
    <row r="1223" spans="4:11" x14ac:dyDescent="0.3">
      <c r="D1223" s="12"/>
    </row>
    <row r="1224" spans="4:11" x14ac:dyDescent="0.3">
      <c r="D1224" s="12"/>
    </row>
    <row r="1225" spans="4:11" s="18" customFormat="1" x14ac:dyDescent="0.3">
      <c r="D1225" s="12"/>
      <c r="K1225" s="1"/>
    </row>
    <row r="1226" spans="4:11" s="18" customFormat="1" x14ac:dyDescent="0.3">
      <c r="D1226" s="12"/>
      <c r="K1226" s="1"/>
    </row>
    <row r="1227" spans="4:11" s="18" customFormat="1" x14ac:dyDescent="0.3">
      <c r="D1227" s="12"/>
      <c r="K1227" s="1"/>
    </row>
    <row r="1228" spans="4:11" s="18" customFormat="1" x14ac:dyDescent="0.3">
      <c r="D1228" s="12"/>
      <c r="K1228" s="1"/>
    </row>
    <row r="1229" spans="4:11" s="18" customFormat="1" x14ac:dyDescent="0.3">
      <c r="D1229" s="12"/>
      <c r="K1229" s="1"/>
    </row>
    <row r="1230" spans="4:11" s="18" customFormat="1" x14ac:dyDescent="0.3">
      <c r="D1230" s="12"/>
      <c r="K1230" s="1"/>
    </row>
    <row r="1231" spans="4:11" s="18" customFormat="1" x14ac:dyDescent="0.3">
      <c r="D1231" s="12"/>
      <c r="K1231" s="1"/>
    </row>
    <row r="1232" spans="4:11" s="18" customFormat="1" x14ac:dyDescent="0.3">
      <c r="D1232" s="12"/>
      <c r="K1232" s="1"/>
    </row>
    <row r="1233" spans="4:11" s="18" customFormat="1" x14ac:dyDescent="0.3">
      <c r="D1233" s="12"/>
      <c r="K1233" s="1"/>
    </row>
    <row r="1234" spans="4:11" s="18" customFormat="1" x14ac:dyDescent="0.3">
      <c r="D1234" s="12"/>
      <c r="K1234" s="1"/>
    </row>
    <row r="1235" spans="4:11" s="18" customFormat="1" x14ac:dyDescent="0.3">
      <c r="D1235" s="12"/>
      <c r="K1235" s="1"/>
    </row>
    <row r="1236" spans="4:11" s="18" customFormat="1" x14ac:dyDescent="0.3">
      <c r="D1236" s="12"/>
      <c r="K1236" s="1"/>
    </row>
    <row r="1237" spans="4:11" s="18" customFormat="1" x14ac:dyDescent="0.3">
      <c r="D1237" s="12"/>
      <c r="K1237" s="1"/>
    </row>
    <row r="1238" spans="4:11" s="18" customFormat="1" x14ac:dyDescent="0.3">
      <c r="D1238" s="12"/>
      <c r="K1238" s="1"/>
    </row>
    <row r="1239" spans="4:11" s="18" customFormat="1" x14ac:dyDescent="0.3">
      <c r="D1239" s="12"/>
      <c r="K1239" s="1"/>
    </row>
    <row r="1240" spans="4:11" s="18" customFormat="1" x14ac:dyDescent="0.3">
      <c r="D1240" s="12"/>
      <c r="K1240" s="1"/>
    </row>
    <row r="1241" spans="4:11" s="18" customFormat="1" x14ac:dyDescent="0.3">
      <c r="D1241" s="12"/>
      <c r="K1241" s="1"/>
    </row>
    <row r="1242" spans="4:11" s="18" customFormat="1" x14ac:dyDescent="0.3">
      <c r="D1242" s="12"/>
      <c r="K1242" s="1"/>
    </row>
    <row r="1243" spans="4:11" s="18" customFormat="1" x14ac:dyDescent="0.3">
      <c r="D1243" s="12"/>
      <c r="K1243" s="1"/>
    </row>
    <row r="1244" spans="4:11" s="18" customFormat="1" x14ac:dyDescent="0.3">
      <c r="D1244" s="12"/>
      <c r="K1244" s="1"/>
    </row>
    <row r="1245" spans="4:11" s="18" customFormat="1" x14ac:dyDescent="0.3">
      <c r="D1245" s="12"/>
      <c r="K1245" s="1"/>
    </row>
    <row r="1246" spans="4:11" s="18" customFormat="1" x14ac:dyDescent="0.3">
      <c r="D1246" s="12"/>
      <c r="K1246" s="1"/>
    </row>
    <row r="1247" spans="4:11" s="18" customFormat="1" x14ac:dyDescent="0.3">
      <c r="D1247" s="12"/>
      <c r="K1247" s="1"/>
    </row>
    <row r="1248" spans="4:11" s="18" customFormat="1" x14ac:dyDescent="0.3">
      <c r="D1248" s="12"/>
      <c r="K1248" s="1"/>
    </row>
    <row r="1249" spans="4:11" s="18" customFormat="1" x14ac:dyDescent="0.3">
      <c r="D1249" s="12"/>
      <c r="K1249" s="1"/>
    </row>
    <row r="1250" spans="4:11" s="18" customFormat="1" x14ac:dyDescent="0.3">
      <c r="D1250" s="12"/>
      <c r="K1250" s="1"/>
    </row>
    <row r="1251" spans="4:11" s="18" customFormat="1" x14ac:dyDescent="0.3">
      <c r="D1251" s="12"/>
      <c r="K1251" s="1"/>
    </row>
    <row r="1252" spans="4:11" s="18" customFormat="1" x14ac:dyDescent="0.3">
      <c r="D1252" s="12"/>
      <c r="K1252" s="1"/>
    </row>
    <row r="1253" spans="4:11" s="18" customFormat="1" x14ac:dyDescent="0.3">
      <c r="D1253" s="12"/>
      <c r="K1253" s="1"/>
    </row>
    <row r="1254" spans="4:11" s="18" customFormat="1" x14ac:dyDescent="0.3">
      <c r="D1254" s="12"/>
      <c r="K1254" s="1"/>
    </row>
    <row r="1255" spans="4:11" s="18" customFormat="1" x14ac:dyDescent="0.3">
      <c r="D1255" s="12"/>
      <c r="K1255" s="1"/>
    </row>
    <row r="1256" spans="4:11" s="18" customFormat="1" x14ac:dyDescent="0.3">
      <c r="D1256" s="12"/>
      <c r="K1256" s="1"/>
    </row>
    <row r="1257" spans="4:11" s="18" customFormat="1" x14ac:dyDescent="0.3">
      <c r="D1257" s="12"/>
      <c r="K1257" s="1"/>
    </row>
    <row r="1258" spans="4:11" s="18" customFormat="1" x14ac:dyDescent="0.3">
      <c r="D1258" s="12"/>
      <c r="K1258" s="1"/>
    </row>
    <row r="1259" spans="4:11" s="18" customFormat="1" x14ac:dyDescent="0.3">
      <c r="D1259" s="12"/>
      <c r="K1259" s="1"/>
    </row>
    <row r="1260" spans="4:11" s="18" customFormat="1" x14ac:dyDescent="0.3">
      <c r="D1260" s="12"/>
      <c r="K1260" s="1"/>
    </row>
    <row r="1261" spans="4:11" s="18" customFormat="1" x14ac:dyDescent="0.3">
      <c r="D1261" s="12"/>
      <c r="K1261" s="1"/>
    </row>
    <row r="1262" spans="4:11" s="18" customFormat="1" x14ac:dyDescent="0.3">
      <c r="D1262" s="12"/>
      <c r="K1262" s="1"/>
    </row>
    <row r="1263" spans="4:11" s="18" customFormat="1" x14ac:dyDescent="0.3">
      <c r="D1263" s="12"/>
      <c r="K1263" s="1"/>
    </row>
    <row r="1264" spans="4:11" s="18" customFormat="1" x14ac:dyDescent="0.3">
      <c r="D1264" s="12"/>
      <c r="K1264" s="1"/>
    </row>
    <row r="1265" spans="4:11" s="18" customFormat="1" x14ac:dyDescent="0.3">
      <c r="D1265" s="12"/>
      <c r="K1265" s="1"/>
    </row>
    <row r="1266" spans="4:11" s="18" customFormat="1" x14ac:dyDescent="0.3">
      <c r="D1266" s="12"/>
      <c r="K1266" s="1"/>
    </row>
    <row r="1267" spans="4:11" s="18" customFormat="1" x14ac:dyDescent="0.3">
      <c r="D1267" s="12"/>
      <c r="K1267" s="1"/>
    </row>
    <row r="1268" spans="4:11" s="18" customFormat="1" x14ac:dyDescent="0.3">
      <c r="D1268" s="12"/>
      <c r="K1268" s="1"/>
    </row>
    <row r="1269" spans="4:11" s="18" customFormat="1" x14ac:dyDescent="0.3">
      <c r="D1269" s="12"/>
      <c r="K1269" s="1"/>
    </row>
    <row r="1270" spans="4:11" s="18" customFormat="1" x14ac:dyDescent="0.3">
      <c r="D1270" s="12"/>
      <c r="K1270" s="1"/>
    </row>
    <row r="1271" spans="4:11" s="18" customFormat="1" x14ac:dyDescent="0.3">
      <c r="D1271" s="12"/>
      <c r="K1271" s="1"/>
    </row>
    <row r="1272" spans="4:11" s="18" customFormat="1" x14ac:dyDescent="0.3">
      <c r="D1272" s="12"/>
      <c r="K1272" s="1"/>
    </row>
    <row r="1273" spans="4:11" s="18" customFormat="1" x14ac:dyDescent="0.3">
      <c r="D1273" s="12"/>
      <c r="K1273" s="1"/>
    </row>
    <row r="1274" spans="4:11" s="18" customFormat="1" x14ac:dyDescent="0.3">
      <c r="D1274" s="12"/>
      <c r="K1274" s="1"/>
    </row>
    <row r="1275" spans="4:11" s="18" customFormat="1" x14ac:dyDescent="0.3">
      <c r="D1275" s="12"/>
      <c r="K1275" s="1"/>
    </row>
    <row r="1276" spans="4:11" s="18" customFormat="1" x14ac:dyDescent="0.3">
      <c r="D1276" s="12"/>
      <c r="K1276" s="1"/>
    </row>
    <row r="1277" spans="4:11" s="18" customFormat="1" x14ac:dyDescent="0.3">
      <c r="D1277" s="12"/>
      <c r="K1277" s="1"/>
    </row>
    <row r="1278" spans="4:11" s="18" customFormat="1" x14ac:dyDescent="0.3">
      <c r="D1278" s="12"/>
      <c r="K1278" s="1"/>
    </row>
    <row r="1279" spans="4:11" s="18" customFormat="1" x14ac:dyDescent="0.3">
      <c r="D1279" s="12"/>
      <c r="K1279" s="1"/>
    </row>
    <row r="1280" spans="4:11" s="18" customFormat="1" x14ac:dyDescent="0.3">
      <c r="D1280" s="12"/>
      <c r="K1280" s="1"/>
    </row>
    <row r="1281" spans="4:11" s="18" customFormat="1" x14ac:dyDescent="0.3">
      <c r="D1281" s="12"/>
      <c r="K1281" s="1"/>
    </row>
    <row r="1282" spans="4:11" s="18" customFormat="1" x14ac:dyDescent="0.3">
      <c r="D1282" s="12"/>
      <c r="K1282" s="1"/>
    </row>
    <row r="1283" spans="4:11" s="18" customFormat="1" x14ac:dyDescent="0.3">
      <c r="D1283" s="12"/>
      <c r="K1283" s="1"/>
    </row>
    <row r="1284" spans="4:11" s="18" customFormat="1" x14ac:dyDescent="0.3">
      <c r="D1284" s="12"/>
      <c r="K1284" s="1"/>
    </row>
    <row r="1285" spans="4:11" s="18" customFormat="1" x14ac:dyDescent="0.3">
      <c r="D1285" s="12"/>
      <c r="K1285" s="1"/>
    </row>
    <row r="1286" spans="4:11" s="18" customFormat="1" x14ac:dyDescent="0.3">
      <c r="D1286" s="12"/>
      <c r="K1286" s="1"/>
    </row>
    <row r="1287" spans="4:11" s="18" customFormat="1" x14ac:dyDescent="0.3">
      <c r="D1287" s="12"/>
      <c r="K1287" s="1"/>
    </row>
    <row r="1288" spans="4:11" s="18" customFormat="1" x14ac:dyDescent="0.3">
      <c r="D1288" s="12"/>
      <c r="K1288" s="1"/>
    </row>
    <row r="1289" spans="4:11" s="18" customFormat="1" x14ac:dyDescent="0.3">
      <c r="D1289" s="12"/>
      <c r="K1289" s="1"/>
    </row>
    <row r="1290" spans="4:11" s="18" customFormat="1" x14ac:dyDescent="0.3">
      <c r="D1290" s="12"/>
      <c r="K1290" s="1"/>
    </row>
    <row r="1291" spans="4:11" s="18" customFormat="1" x14ac:dyDescent="0.3">
      <c r="D1291" s="12"/>
      <c r="K1291" s="1"/>
    </row>
    <row r="1292" spans="4:11" s="18" customFormat="1" x14ac:dyDescent="0.3">
      <c r="D1292" s="12"/>
      <c r="K1292" s="1"/>
    </row>
    <row r="1293" spans="4:11" s="18" customFormat="1" x14ac:dyDescent="0.3">
      <c r="D1293" s="12"/>
      <c r="K1293" s="1"/>
    </row>
    <row r="1294" spans="4:11" s="18" customFormat="1" x14ac:dyDescent="0.3">
      <c r="D1294" s="12"/>
      <c r="K1294" s="1"/>
    </row>
    <row r="1295" spans="4:11" s="18" customFormat="1" x14ac:dyDescent="0.3">
      <c r="D1295" s="12"/>
      <c r="K1295" s="1"/>
    </row>
    <row r="1296" spans="4:11" s="18" customFormat="1" x14ac:dyDescent="0.3">
      <c r="D1296" s="12"/>
      <c r="K1296" s="1"/>
    </row>
    <row r="1297" spans="4:11" s="18" customFormat="1" x14ac:dyDescent="0.3">
      <c r="D1297" s="12"/>
      <c r="K1297" s="1"/>
    </row>
    <row r="1298" spans="4:11" s="18" customFormat="1" x14ac:dyDescent="0.3">
      <c r="D1298" s="12"/>
      <c r="K1298" s="1"/>
    </row>
    <row r="1299" spans="4:11" s="18" customFormat="1" x14ac:dyDescent="0.3">
      <c r="D1299" s="12"/>
      <c r="K1299" s="1"/>
    </row>
    <row r="1300" spans="4:11" s="18" customFormat="1" x14ac:dyDescent="0.3">
      <c r="D1300" s="12"/>
      <c r="K1300" s="1"/>
    </row>
    <row r="1301" spans="4:11" s="18" customFormat="1" x14ac:dyDescent="0.3">
      <c r="D1301" s="12"/>
      <c r="K1301" s="1"/>
    </row>
    <row r="1302" spans="4:11" s="18" customFormat="1" x14ac:dyDescent="0.3">
      <c r="D1302" s="12"/>
      <c r="K1302" s="1"/>
    </row>
    <row r="1303" spans="4:11" s="18" customFormat="1" x14ac:dyDescent="0.3">
      <c r="D1303" s="12"/>
      <c r="K1303" s="1"/>
    </row>
    <row r="1304" spans="4:11" s="18" customFormat="1" x14ac:dyDescent="0.3">
      <c r="D1304" s="12"/>
      <c r="K1304" s="1"/>
    </row>
    <row r="1305" spans="4:11" s="18" customFormat="1" x14ac:dyDescent="0.3">
      <c r="D1305" s="12"/>
      <c r="K1305" s="1"/>
    </row>
    <row r="1306" spans="4:11" s="18" customFormat="1" x14ac:dyDescent="0.3">
      <c r="D1306" s="12"/>
      <c r="K1306" s="1"/>
    </row>
    <row r="1307" spans="4:11" s="18" customFormat="1" x14ac:dyDescent="0.3">
      <c r="D1307" s="12"/>
      <c r="K1307" s="1"/>
    </row>
    <row r="1308" spans="4:11" s="18" customFormat="1" x14ac:dyDescent="0.3">
      <c r="D1308" s="12"/>
      <c r="K1308" s="1"/>
    </row>
    <row r="1309" spans="4:11" s="18" customFormat="1" x14ac:dyDescent="0.3">
      <c r="D1309" s="12"/>
      <c r="K1309" s="1"/>
    </row>
    <row r="1310" spans="4:11" s="18" customFormat="1" x14ac:dyDescent="0.3">
      <c r="D1310" s="12"/>
      <c r="K1310" s="1"/>
    </row>
    <row r="1311" spans="4:11" s="18" customFormat="1" x14ac:dyDescent="0.3">
      <c r="D1311" s="12"/>
      <c r="K1311" s="1"/>
    </row>
    <row r="1312" spans="4:11" s="18" customFormat="1" x14ac:dyDescent="0.3">
      <c r="D1312" s="12"/>
      <c r="K1312" s="1"/>
    </row>
    <row r="1313" spans="4:11" s="18" customFormat="1" x14ac:dyDescent="0.3">
      <c r="D1313" s="12"/>
      <c r="K1313" s="1"/>
    </row>
    <row r="1314" spans="4:11" s="18" customFormat="1" x14ac:dyDescent="0.3">
      <c r="D1314" s="12"/>
      <c r="K1314" s="1"/>
    </row>
    <row r="1315" spans="4:11" s="18" customFormat="1" x14ac:dyDescent="0.3">
      <c r="D1315" s="12"/>
      <c r="K1315" s="1"/>
    </row>
    <row r="1316" spans="4:11" s="18" customFormat="1" x14ac:dyDescent="0.3">
      <c r="D1316" s="12"/>
      <c r="K1316" s="1"/>
    </row>
    <row r="1317" spans="4:11" s="18" customFormat="1" x14ac:dyDescent="0.3">
      <c r="D1317" s="12"/>
      <c r="K1317" s="1"/>
    </row>
    <row r="1318" spans="4:11" s="18" customFormat="1" x14ac:dyDescent="0.3">
      <c r="D1318" s="12"/>
      <c r="K1318" s="1"/>
    </row>
    <row r="1319" spans="4:11" s="18" customFormat="1" x14ac:dyDescent="0.3">
      <c r="D1319" s="12"/>
      <c r="K1319" s="1"/>
    </row>
    <row r="1320" spans="4:11" s="18" customFormat="1" x14ac:dyDescent="0.3">
      <c r="D1320" s="12"/>
      <c r="K1320" s="1"/>
    </row>
    <row r="1321" spans="4:11" s="18" customFormat="1" x14ac:dyDescent="0.3">
      <c r="D1321" s="12"/>
      <c r="K1321" s="1"/>
    </row>
    <row r="1322" spans="4:11" s="18" customFormat="1" x14ac:dyDescent="0.3">
      <c r="D1322" s="12"/>
      <c r="K1322" s="1"/>
    </row>
    <row r="1323" spans="4:11" s="18" customFormat="1" x14ac:dyDescent="0.3">
      <c r="D1323" s="12"/>
      <c r="K1323" s="1"/>
    </row>
    <row r="1324" spans="4:11" s="18" customFormat="1" x14ac:dyDescent="0.3">
      <c r="D1324" s="12"/>
      <c r="K1324" s="1"/>
    </row>
    <row r="1325" spans="4:11" s="18" customFormat="1" x14ac:dyDescent="0.3">
      <c r="D1325" s="12"/>
      <c r="K1325" s="1"/>
    </row>
    <row r="1326" spans="4:11" s="18" customFormat="1" x14ac:dyDescent="0.3">
      <c r="D1326" s="12"/>
      <c r="K1326" s="1"/>
    </row>
    <row r="1327" spans="4:11" s="18" customFormat="1" x14ac:dyDescent="0.3">
      <c r="D1327" s="12"/>
      <c r="K1327" s="1"/>
    </row>
    <row r="1328" spans="4:11" s="18" customFormat="1" x14ac:dyDescent="0.3">
      <c r="D1328" s="12"/>
      <c r="K1328" s="1"/>
    </row>
    <row r="1329" spans="4:11" s="18" customFormat="1" x14ac:dyDescent="0.3">
      <c r="D1329" s="12"/>
      <c r="K1329" s="1"/>
    </row>
    <row r="1330" spans="4:11" s="18" customFormat="1" x14ac:dyDescent="0.3">
      <c r="D1330" s="12"/>
      <c r="K1330" s="1"/>
    </row>
    <row r="1331" spans="4:11" s="18" customFormat="1" x14ac:dyDescent="0.3">
      <c r="D1331" s="12"/>
      <c r="K1331" s="1"/>
    </row>
    <row r="1332" spans="4:11" s="18" customFormat="1" x14ac:dyDescent="0.3">
      <c r="D1332" s="12"/>
      <c r="K1332" s="1"/>
    </row>
    <row r="1333" spans="4:11" s="18" customFormat="1" x14ac:dyDescent="0.3">
      <c r="D1333" s="12"/>
      <c r="K1333" s="1"/>
    </row>
    <row r="1334" spans="4:11" s="18" customFormat="1" x14ac:dyDescent="0.3">
      <c r="D1334" s="12"/>
      <c r="K1334" s="1"/>
    </row>
    <row r="1335" spans="4:11" s="18" customFormat="1" x14ac:dyDescent="0.3">
      <c r="D1335" s="12"/>
      <c r="K1335" s="1"/>
    </row>
    <row r="1336" spans="4:11" s="18" customFormat="1" x14ac:dyDescent="0.3">
      <c r="D1336" s="12"/>
      <c r="K1336" s="1"/>
    </row>
    <row r="1337" spans="4:11" s="18" customFormat="1" x14ac:dyDescent="0.3">
      <c r="D1337" s="12"/>
      <c r="K1337" s="1"/>
    </row>
    <row r="1338" spans="4:11" s="18" customFormat="1" x14ac:dyDescent="0.3">
      <c r="D1338" s="12"/>
      <c r="K1338" s="1"/>
    </row>
    <row r="1339" spans="4:11" s="18" customFormat="1" x14ac:dyDescent="0.3">
      <c r="D1339" s="12"/>
      <c r="K1339" s="1"/>
    </row>
    <row r="1340" spans="4:11" s="18" customFormat="1" x14ac:dyDescent="0.3">
      <c r="D1340" s="12"/>
      <c r="K1340" s="1"/>
    </row>
    <row r="1341" spans="4:11" s="18" customFormat="1" x14ac:dyDescent="0.3">
      <c r="D1341" s="12"/>
      <c r="K1341" s="1"/>
    </row>
    <row r="1342" spans="4:11" s="18" customFormat="1" x14ac:dyDescent="0.3">
      <c r="D1342" s="12"/>
      <c r="K1342" s="1"/>
    </row>
    <row r="1343" spans="4:11" s="18" customFormat="1" x14ac:dyDescent="0.3">
      <c r="D1343" s="12"/>
      <c r="K1343" s="1"/>
    </row>
    <row r="1344" spans="4:11" s="18" customFormat="1" x14ac:dyDescent="0.3">
      <c r="D1344" s="12"/>
      <c r="K1344" s="1"/>
    </row>
    <row r="1345" spans="4:11" s="18" customFormat="1" x14ac:dyDescent="0.3">
      <c r="D1345" s="12"/>
      <c r="K1345" s="1"/>
    </row>
    <row r="1346" spans="4:11" s="18" customFormat="1" x14ac:dyDescent="0.3">
      <c r="D1346" s="12"/>
      <c r="K1346" s="1"/>
    </row>
    <row r="1347" spans="4:11" s="18" customFormat="1" x14ac:dyDescent="0.3">
      <c r="D1347" s="12"/>
      <c r="K1347" s="1"/>
    </row>
    <row r="1348" spans="4:11" s="18" customFormat="1" x14ac:dyDescent="0.3">
      <c r="D1348" s="44"/>
      <c r="K1348" s="1"/>
    </row>
    <row r="1349" spans="4:11" s="18" customFormat="1" x14ac:dyDescent="0.3">
      <c r="D1349" s="44"/>
      <c r="K1349" s="1"/>
    </row>
    <row r="1350" spans="4:11" s="18" customFormat="1" x14ac:dyDescent="0.3">
      <c r="D1350" s="44"/>
      <c r="K1350" s="1"/>
    </row>
    <row r="1351" spans="4:11" s="18" customFormat="1" x14ac:dyDescent="0.3">
      <c r="D1351" s="44"/>
      <c r="K1351" s="1"/>
    </row>
    <row r="1352" spans="4:11" s="18" customFormat="1" x14ac:dyDescent="0.3">
      <c r="D1352" s="44"/>
      <c r="K1352" s="1"/>
    </row>
    <row r="1353" spans="4:11" s="18" customFormat="1" x14ac:dyDescent="0.3">
      <c r="D1353" s="44"/>
      <c r="K1353" s="1"/>
    </row>
    <row r="1354" spans="4:11" s="18" customFormat="1" x14ac:dyDescent="0.3">
      <c r="D1354" s="44"/>
      <c r="K1354" s="1"/>
    </row>
    <row r="1355" spans="4:11" s="18" customFormat="1" x14ac:dyDescent="0.3">
      <c r="D1355" s="44"/>
      <c r="K1355" s="1"/>
    </row>
    <row r="1356" spans="4:11" s="18" customFormat="1" x14ac:dyDescent="0.3">
      <c r="D1356" s="44"/>
      <c r="K1356" s="1"/>
    </row>
    <row r="1357" spans="4:11" s="18" customFormat="1" x14ac:dyDescent="0.3">
      <c r="D1357" s="44"/>
      <c r="K1357" s="1"/>
    </row>
    <row r="1358" spans="4:11" s="18" customFormat="1" x14ac:dyDescent="0.3">
      <c r="D1358" s="44"/>
      <c r="K1358" s="1"/>
    </row>
    <row r="1359" spans="4:11" s="18" customFormat="1" x14ac:dyDescent="0.3">
      <c r="D1359" s="44"/>
      <c r="K1359" s="1"/>
    </row>
    <row r="1360" spans="4:11" s="18" customFormat="1" x14ac:dyDescent="0.3">
      <c r="D1360" s="44"/>
      <c r="K1360" s="1"/>
    </row>
    <row r="1361" spans="4:11" s="18" customFormat="1" x14ac:dyDescent="0.3">
      <c r="D1361" s="44"/>
      <c r="K1361" s="1"/>
    </row>
  </sheetData>
  <mergeCells count="6">
    <mergeCell ref="E52:E54"/>
    <mergeCell ref="A1:J1"/>
    <mergeCell ref="A2:J2"/>
    <mergeCell ref="E12:E14"/>
    <mergeCell ref="E40:E42"/>
    <mergeCell ref="E46:E48"/>
  </mergeCells>
  <printOptions horizontalCentered="1" gridLinesSet="0"/>
  <pageMargins left="0" right="0" top="1.5" bottom="0.75" header="0.5" footer="0.5"/>
  <pageSetup scale="73" fitToHeight="3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54B8E-C61C-4691-8A65-13781901120F}">
  <sheetPr>
    <pageSetUpPr autoPageBreaks="0" fitToPage="1"/>
  </sheetPr>
  <dimension ref="A1:K1322"/>
  <sheetViews>
    <sheetView showGridLines="0" zoomScale="87" zoomScaleNormal="87" workbookViewId="0">
      <selection activeCell="H6" sqref="H6"/>
    </sheetView>
  </sheetViews>
  <sheetFormatPr defaultColWidth="11" defaultRowHeight="13" x14ac:dyDescent="0.3"/>
  <cols>
    <col min="1" max="1" width="4.81640625" style="18" customWidth="1"/>
    <col min="2" max="2" width="23.81640625" style="18" customWidth="1"/>
    <col min="3" max="3" width="10.36328125" style="18" customWidth="1"/>
    <col min="4" max="4" width="11.7265625" style="44" customWidth="1"/>
    <col min="5" max="5" width="30.7265625" style="18" customWidth="1"/>
    <col min="6" max="6" width="3.81640625" style="18" customWidth="1"/>
    <col min="7" max="7" width="13.26953125" style="18" bestFit="1" customWidth="1"/>
    <col min="8" max="8" width="35.26953125" style="18" customWidth="1"/>
    <col min="9" max="9" width="19.08984375" style="18" customWidth="1"/>
    <col min="10" max="10" width="13.1796875" style="18" customWidth="1"/>
    <col min="11" max="11" width="12.26953125" style="1" bestFit="1" customWidth="1"/>
    <col min="12" max="16384" width="11" style="1"/>
  </cols>
  <sheetData>
    <row r="1" spans="1:11" s="43" customFormat="1" ht="15.5" x14ac:dyDescent="0.35">
      <c r="A1" s="178" t="s">
        <v>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s="43" customFormat="1" ht="15.5" x14ac:dyDescent="0.35">
      <c r="A2" s="178" t="s">
        <v>407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x14ac:dyDescent="0.3">
      <c r="F3" s="45"/>
      <c r="G3" s="45"/>
      <c r="H3" s="45"/>
    </row>
    <row r="6" spans="1:11" x14ac:dyDescent="0.3">
      <c r="A6" s="32"/>
      <c r="B6" s="37" t="s">
        <v>23</v>
      </c>
      <c r="C6" s="39" t="s">
        <v>3</v>
      </c>
      <c r="D6" s="39"/>
      <c r="E6" s="32"/>
      <c r="F6" s="37" t="s">
        <v>9</v>
      </c>
      <c r="G6" s="37"/>
      <c r="H6" s="32"/>
      <c r="I6" s="32"/>
      <c r="J6" s="32"/>
    </row>
    <row r="7" spans="1:11" x14ac:dyDescent="0.3">
      <c r="A7" s="33" t="s">
        <v>11</v>
      </c>
      <c r="B7" s="33" t="s">
        <v>24</v>
      </c>
      <c r="C7" s="33" t="s">
        <v>65</v>
      </c>
      <c r="D7" s="46" t="s">
        <v>8</v>
      </c>
      <c r="E7" s="33" t="s">
        <v>12</v>
      </c>
      <c r="F7" s="33"/>
      <c r="G7" s="33" t="s">
        <v>10</v>
      </c>
      <c r="H7" s="33" t="s">
        <v>13</v>
      </c>
      <c r="I7" s="33" t="s">
        <v>14</v>
      </c>
      <c r="J7" s="40" t="s">
        <v>15</v>
      </c>
    </row>
    <row r="8" spans="1:11" x14ac:dyDescent="0.3">
      <c r="A8" s="34"/>
      <c r="B8" s="38" t="s">
        <v>16</v>
      </c>
      <c r="C8" s="38" t="s">
        <v>66</v>
      </c>
      <c r="D8" s="47" t="s">
        <v>22</v>
      </c>
      <c r="E8" s="34"/>
      <c r="F8" s="38" t="s">
        <v>17</v>
      </c>
      <c r="G8" s="34"/>
      <c r="H8" s="34"/>
      <c r="I8" s="34"/>
      <c r="J8" s="34"/>
    </row>
    <row r="9" spans="1:11" ht="14" customHeight="1" x14ac:dyDescent="0.3">
      <c r="A9" s="31"/>
      <c r="B9" s="157" t="s">
        <v>345</v>
      </c>
      <c r="C9" s="87"/>
      <c r="D9" s="157">
        <v>2.5499999999999998</v>
      </c>
      <c r="E9" s="2"/>
      <c r="F9" s="2"/>
      <c r="G9" s="80"/>
      <c r="H9" s="160" t="s">
        <v>347</v>
      </c>
      <c r="I9" s="80"/>
      <c r="J9" s="2"/>
      <c r="K9" s="42"/>
    </row>
    <row r="10" spans="1:11" s="18" customFormat="1" ht="12" customHeight="1" x14ac:dyDescent="0.25">
      <c r="A10" s="85">
        <v>10</v>
      </c>
      <c r="B10" s="3"/>
      <c r="C10" s="8"/>
      <c r="D10" s="106"/>
      <c r="E10" s="110" t="s">
        <v>89</v>
      </c>
      <c r="F10" s="85"/>
      <c r="G10" s="159">
        <v>57400000</v>
      </c>
      <c r="H10" s="3"/>
      <c r="I10" s="161">
        <v>53095409</v>
      </c>
      <c r="J10" s="93">
        <v>45134</v>
      </c>
    </row>
    <row r="11" spans="1:11" s="18" customFormat="1" ht="12.5" x14ac:dyDescent="0.25">
      <c r="A11" s="4"/>
      <c r="B11" s="158" t="s">
        <v>330</v>
      </c>
      <c r="C11" s="5"/>
      <c r="D11" s="158" t="s">
        <v>346</v>
      </c>
      <c r="E11" s="4"/>
      <c r="F11" s="3"/>
      <c r="G11" s="82"/>
      <c r="H11" s="158" t="s">
        <v>162</v>
      </c>
      <c r="I11" s="82"/>
      <c r="J11" s="60"/>
    </row>
    <row r="12" spans="1:11" s="18" customFormat="1" ht="11.5" x14ac:dyDescent="0.25">
      <c r="B12" s="11"/>
      <c r="C12" s="11"/>
      <c r="D12" s="12"/>
      <c r="E12" s="11"/>
      <c r="F12" s="11"/>
      <c r="G12" s="30"/>
      <c r="H12" s="11"/>
      <c r="I12" s="65"/>
      <c r="J12" s="11"/>
    </row>
    <row r="13" spans="1:11" s="18" customFormat="1" ht="13.5" customHeight="1" x14ac:dyDescent="0.3">
      <c r="A13" s="51" t="s">
        <v>26</v>
      </c>
      <c r="B13" s="51"/>
      <c r="C13" s="51"/>
      <c r="D13" s="62"/>
      <c r="E13" s="51"/>
      <c r="F13" s="51"/>
      <c r="G13" s="63"/>
      <c r="H13" s="51"/>
      <c r="I13" s="64"/>
      <c r="J13" s="64"/>
    </row>
    <row r="14" spans="1:11" s="18" customFormat="1" x14ac:dyDescent="0.3">
      <c r="A14" s="51" t="s">
        <v>348</v>
      </c>
      <c r="B14" s="51"/>
      <c r="C14" s="51"/>
      <c r="D14" s="62"/>
      <c r="E14" s="51"/>
      <c r="F14" s="51"/>
      <c r="G14" s="63"/>
      <c r="H14" s="51"/>
      <c r="I14" s="64"/>
      <c r="J14" s="51"/>
    </row>
    <row r="15" spans="1:11" s="18" customFormat="1" x14ac:dyDescent="0.3">
      <c r="A15" s="1"/>
      <c r="B15" s="14"/>
      <c r="C15" s="14"/>
      <c r="D15" s="36"/>
      <c r="E15" s="14"/>
      <c r="F15" s="14"/>
      <c r="G15" s="41"/>
      <c r="H15" s="14"/>
      <c r="I15" s="42"/>
      <c r="J15" s="14"/>
    </row>
    <row r="16" spans="1:11" s="18" customFormat="1" ht="11.5" x14ac:dyDescent="0.25">
      <c r="A16" s="31"/>
      <c r="B16" s="67"/>
      <c r="C16" s="67"/>
      <c r="D16" s="59"/>
      <c r="E16" s="15" t="s">
        <v>4</v>
      </c>
      <c r="F16" s="2"/>
      <c r="G16" s="17"/>
      <c r="H16" s="15"/>
      <c r="I16" s="29"/>
      <c r="J16" s="15"/>
    </row>
    <row r="17" spans="1:10" s="18" customFormat="1" ht="11.5" x14ac:dyDescent="0.25">
      <c r="A17" s="3"/>
      <c r="B17" s="68"/>
      <c r="C17" s="68"/>
      <c r="D17" s="58"/>
      <c r="E17" s="8" t="s">
        <v>18</v>
      </c>
      <c r="F17" s="3"/>
      <c r="G17" s="10"/>
      <c r="H17" s="8"/>
      <c r="I17" s="28"/>
      <c r="J17" s="8"/>
    </row>
    <row r="18" spans="1:10" s="18" customFormat="1" ht="11.5" x14ac:dyDescent="0.25">
      <c r="A18" s="35"/>
      <c r="B18" s="69"/>
      <c r="C18" s="69"/>
      <c r="D18" s="57"/>
      <c r="E18" s="5" t="s">
        <v>19</v>
      </c>
      <c r="F18" s="4"/>
      <c r="G18" s="7"/>
      <c r="H18" s="5"/>
      <c r="I18" s="27"/>
      <c r="J18" s="5"/>
    </row>
    <row r="19" spans="1:10" s="18" customFormat="1" ht="11.5" x14ac:dyDescent="0.25">
      <c r="A19" s="31"/>
      <c r="B19" s="15"/>
      <c r="C19" s="15"/>
      <c r="D19" s="16"/>
      <c r="E19" s="15"/>
      <c r="F19" s="15"/>
      <c r="G19" s="17"/>
      <c r="H19" s="15"/>
      <c r="I19" s="29"/>
      <c r="J19" s="15"/>
    </row>
    <row r="20" spans="1:10" s="18" customFormat="1" ht="11.5" x14ac:dyDescent="0.25">
      <c r="A20" s="3"/>
      <c r="B20" s="8"/>
      <c r="C20" s="8"/>
      <c r="D20" s="9"/>
      <c r="E20" s="8" t="s">
        <v>6</v>
      </c>
      <c r="F20" s="8"/>
      <c r="G20" s="10"/>
      <c r="H20" s="8"/>
      <c r="I20" s="28">
        <v>53095409</v>
      </c>
      <c r="J20" s="8">
        <v>1</v>
      </c>
    </row>
    <row r="21" spans="1:10" s="18" customFormat="1" ht="11.5" x14ac:dyDescent="0.25">
      <c r="A21" s="35"/>
      <c r="B21" s="5"/>
      <c r="C21" s="5"/>
      <c r="D21" s="6"/>
      <c r="E21" s="5"/>
      <c r="F21" s="5"/>
      <c r="G21" s="7"/>
      <c r="H21" s="5"/>
      <c r="I21" s="27"/>
      <c r="J21" s="5"/>
    </row>
    <row r="22" spans="1:10" s="18" customFormat="1" ht="11.5" x14ac:dyDescent="0.25">
      <c r="A22" s="31"/>
      <c r="B22" s="15"/>
      <c r="C22" s="15"/>
      <c r="D22" s="16"/>
      <c r="E22" s="15"/>
      <c r="F22" s="15"/>
      <c r="G22" s="17"/>
      <c r="H22" s="15"/>
      <c r="I22" s="29"/>
      <c r="J22" s="15"/>
    </row>
    <row r="23" spans="1:10" s="18" customFormat="1" ht="11.5" x14ac:dyDescent="0.25">
      <c r="A23" s="3"/>
      <c r="B23" s="8"/>
      <c r="C23" s="8"/>
      <c r="D23" s="9"/>
      <c r="E23" s="8" t="s">
        <v>25</v>
      </c>
      <c r="F23" s="8"/>
      <c r="G23" s="10"/>
      <c r="H23" s="8"/>
      <c r="I23" s="28">
        <f>'JULY 18, 2023'!I65</f>
        <v>786215439.11000001</v>
      </c>
      <c r="J23" s="8">
        <v>52</v>
      </c>
    </row>
    <row r="24" spans="1:10" s="18" customFormat="1" ht="11.5" x14ac:dyDescent="0.25">
      <c r="A24" s="35"/>
      <c r="B24" s="5"/>
      <c r="C24" s="5"/>
      <c r="D24" s="6"/>
      <c r="E24" s="5"/>
      <c r="F24" s="5"/>
      <c r="G24" s="7"/>
      <c r="H24" s="5"/>
      <c r="I24" s="27"/>
      <c r="J24" s="5"/>
    </row>
    <row r="25" spans="1:10" s="18" customFormat="1" ht="11.5" x14ac:dyDescent="0.25">
      <c r="A25" s="31"/>
      <c r="B25" s="15"/>
      <c r="C25" s="15"/>
      <c r="D25" s="16"/>
      <c r="E25" s="15" t="s">
        <v>6</v>
      </c>
      <c r="F25" s="15"/>
      <c r="G25" s="17"/>
      <c r="H25" s="15"/>
      <c r="I25" s="29"/>
      <c r="J25" s="15"/>
    </row>
    <row r="26" spans="1:10" s="18" customFormat="1" ht="11.5" x14ac:dyDescent="0.25">
      <c r="A26" s="3"/>
      <c r="B26" s="8"/>
      <c r="C26" s="8"/>
      <c r="D26" s="9"/>
      <c r="E26" s="8" t="s">
        <v>20</v>
      </c>
      <c r="F26" s="8"/>
      <c r="G26" s="10"/>
      <c r="H26" s="8"/>
      <c r="I26" s="28">
        <f>SUM(I20+I23)</f>
        <v>839310848.11000001</v>
      </c>
      <c r="J26" s="8">
        <f>SUM(J23,J20)</f>
        <v>53</v>
      </c>
    </row>
    <row r="27" spans="1:10" s="18" customFormat="1" ht="11.5" x14ac:dyDescent="0.25">
      <c r="A27" s="35"/>
      <c r="B27" s="5"/>
      <c r="C27" s="5"/>
      <c r="D27" s="6"/>
      <c r="E27" s="5" t="s">
        <v>21</v>
      </c>
      <c r="F27" s="5"/>
      <c r="G27" s="7"/>
      <c r="H27" s="5"/>
      <c r="I27" s="27"/>
      <c r="J27" s="5"/>
    </row>
    <row r="28" spans="1:10" s="18" customFormat="1" ht="11.5" x14ac:dyDescent="0.25">
      <c r="B28" s="11"/>
      <c r="C28" s="11"/>
      <c r="D28" s="12"/>
      <c r="E28" s="11"/>
      <c r="F28" s="11"/>
      <c r="G28" s="13"/>
      <c r="H28" s="11"/>
      <c r="J28" s="11"/>
    </row>
    <row r="29" spans="1:10" s="18" customFormat="1" ht="11.5" x14ac:dyDescent="0.25">
      <c r="B29" s="11"/>
      <c r="C29" s="11"/>
      <c r="D29" s="12"/>
      <c r="E29" s="11"/>
      <c r="F29" s="11"/>
      <c r="G29" s="13"/>
      <c r="H29" s="11"/>
      <c r="J29" s="11"/>
    </row>
    <row r="30" spans="1:10" s="18" customFormat="1" ht="11.5" x14ac:dyDescent="0.25">
      <c r="B30" s="11"/>
      <c r="C30" s="11"/>
      <c r="D30" s="12"/>
      <c r="E30" s="11"/>
      <c r="F30" s="11"/>
      <c r="G30" s="13"/>
      <c r="H30" s="11"/>
      <c r="J30" s="11"/>
    </row>
    <row r="31" spans="1:10" s="18" customFormat="1" ht="11.5" x14ac:dyDescent="0.25">
      <c r="B31" s="11"/>
      <c r="C31" s="11"/>
      <c r="D31" s="12"/>
      <c r="E31" s="11"/>
      <c r="F31" s="11"/>
      <c r="G31" s="13"/>
      <c r="H31" s="11"/>
      <c r="J31" s="11"/>
    </row>
    <row r="32" spans="1:10" s="18" customFormat="1" ht="11.5" x14ac:dyDescent="0.25">
      <c r="B32" s="11"/>
      <c r="C32" s="11"/>
      <c r="D32" s="12"/>
      <c r="E32" s="11"/>
      <c r="F32" s="11"/>
      <c r="G32" s="13"/>
      <c r="H32" s="11"/>
      <c r="J32" s="11"/>
    </row>
    <row r="33" spans="2:10" s="18" customFormat="1" ht="11.5" x14ac:dyDescent="0.25">
      <c r="B33" s="11"/>
      <c r="C33" s="11"/>
      <c r="D33" s="12"/>
      <c r="E33" s="11"/>
      <c r="F33" s="11"/>
      <c r="G33" s="13"/>
      <c r="H33" s="11"/>
      <c r="J33" s="11"/>
    </row>
    <row r="34" spans="2:10" s="18" customFormat="1" ht="11.5" x14ac:dyDescent="0.25">
      <c r="B34" s="11"/>
      <c r="C34" s="11"/>
      <c r="D34" s="12"/>
      <c r="E34" s="11"/>
      <c r="F34" s="11"/>
      <c r="G34" s="13"/>
      <c r="H34" s="11"/>
      <c r="J34" s="11"/>
    </row>
    <row r="35" spans="2:10" s="18" customFormat="1" ht="11.5" x14ac:dyDescent="0.25">
      <c r="B35" s="11"/>
      <c r="C35" s="11"/>
      <c r="D35" s="12"/>
      <c r="E35" s="11"/>
      <c r="F35" s="11"/>
      <c r="G35" s="13"/>
      <c r="H35" s="11"/>
      <c r="J35" s="11"/>
    </row>
    <row r="36" spans="2:10" s="18" customFormat="1" ht="11.5" x14ac:dyDescent="0.25">
      <c r="B36" s="11"/>
      <c r="C36" s="11"/>
      <c r="D36" s="12"/>
      <c r="E36" s="11"/>
      <c r="F36" s="11"/>
      <c r="G36" s="13"/>
      <c r="H36" s="11"/>
      <c r="J36" s="11"/>
    </row>
    <row r="37" spans="2:10" s="18" customFormat="1" ht="11.5" x14ac:dyDescent="0.25">
      <c r="B37" s="11"/>
      <c r="C37" s="11"/>
      <c r="D37" s="12"/>
      <c r="E37" s="11"/>
      <c r="F37" s="11"/>
      <c r="G37" s="13"/>
      <c r="H37" s="11"/>
      <c r="J37" s="11"/>
    </row>
    <row r="38" spans="2:10" s="18" customFormat="1" ht="11.5" x14ac:dyDescent="0.25">
      <c r="B38" s="11"/>
      <c r="C38" s="11"/>
      <c r="D38" s="12"/>
      <c r="E38" s="11"/>
      <c r="F38" s="11"/>
      <c r="G38" s="13"/>
      <c r="H38" s="11"/>
      <c r="J38" s="11"/>
    </row>
    <row r="39" spans="2:10" x14ac:dyDescent="0.3">
      <c r="B39" s="11"/>
      <c r="C39" s="11"/>
      <c r="D39" s="12"/>
      <c r="E39" s="11"/>
      <c r="F39" s="11"/>
      <c r="G39" s="13"/>
      <c r="H39" s="11"/>
      <c r="J39" s="11"/>
    </row>
    <row r="40" spans="2:10" x14ac:dyDescent="0.3">
      <c r="B40" s="11"/>
      <c r="C40" s="11"/>
      <c r="D40" s="12"/>
      <c r="E40" s="11"/>
      <c r="F40" s="11"/>
      <c r="G40" s="13"/>
      <c r="H40" s="11"/>
      <c r="J40" s="11"/>
    </row>
    <row r="41" spans="2:10" x14ac:dyDescent="0.3">
      <c r="B41" s="11"/>
      <c r="C41" s="11"/>
      <c r="D41" s="12"/>
      <c r="E41" s="11"/>
      <c r="F41" s="11"/>
      <c r="G41" s="13"/>
      <c r="H41" s="11"/>
      <c r="J41" s="11"/>
    </row>
    <row r="42" spans="2:10" x14ac:dyDescent="0.3">
      <c r="B42" s="11"/>
      <c r="C42" s="11"/>
      <c r="D42" s="12"/>
      <c r="E42" s="11"/>
      <c r="F42" s="11"/>
      <c r="G42" s="13"/>
      <c r="H42" s="11"/>
      <c r="J42" s="11"/>
    </row>
    <row r="43" spans="2:10" x14ac:dyDescent="0.3">
      <c r="B43" s="11"/>
      <c r="C43" s="11"/>
      <c r="D43" s="12"/>
      <c r="E43" s="11"/>
      <c r="F43" s="11"/>
      <c r="G43" s="13"/>
      <c r="H43" s="11"/>
      <c r="J43" s="11"/>
    </row>
    <row r="44" spans="2:10" x14ac:dyDescent="0.3">
      <c r="B44" s="11"/>
      <c r="C44" s="11"/>
      <c r="D44" s="12"/>
      <c r="E44" s="11"/>
      <c r="F44" s="11"/>
      <c r="G44" s="13"/>
      <c r="H44" s="11"/>
      <c r="J44" s="11"/>
    </row>
    <row r="45" spans="2:10" x14ac:dyDescent="0.3">
      <c r="B45" s="11"/>
      <c r="C45" s="11"/>
      <c r="D45" s="12"/>
      <c r="E45" s="11"/>
      <c r="F45" s="11"/>
      <c r="G45" s="13"/>
      <c r="H45" s="11"/>
      <c r="J45" s="11"/>
    </row>
    <row r="46" spans="2:10" x14ac:dyDescent="0.3">
      <c r="B46" s="11"/>
      <c r="C46" s="11"/>
      <c r="D46" s="12"/>
      <c r="E46" s="11"/>
      <c r="F46" s="11"/>
      <c r="G46" s="13"/>
      <c r="H46" s="11"/>
      <c r="J46" s="11"/>
    </row>
    <row r="47" spans="2:10" x14ac:dyDescent="0.3">
      <c r="B47" s="11"/>
      <c r="C47" s="11"/>
      <c r="D47" s="12"/>
      <c r="E47" s="11"/>
      <c r="F47" s="11"/>
      <c r="G47" s="13"/>
      <c r="H47" s="11"/>
      <c r="J47" s="11"/>
    </row>
    <row r="48" spans="2:10" x14ac:dyDescent="0.3">
      <c r="B48" s="11"/>
      <c r="C48" s="11"/>
      <c r="D48" s="12"/>
      <c r="E48" s="11"/>
      <c r="F48" s="11"/>
      <c r="G48" s="13"/>
      <c r="H48" s="11"/>
      <c r="J48" s="11"/>
    </row>
    <row r="49" spans="2:10" x14ac:dyDescent="0.3">
      <c r="B49" s="11"/>
      <c r="C49" s="11"/>
      <c r="D49" s="12"/>
      <c r="E49" s="11"/>
      <c r="F49" s="11"/>
      <c r="G49" s="13"/>
      <c r="H49" s="11"/>
      <c r="J49" s="11"/>
    </row>
    <row r="50" spans="2:10" x14ac:dyDescent="0.3">
      <c r="B50" s="11"/>
      <c r="C50" s="11"/>
      <c r="D50" s="12"/>
      <c r="E50" s="11"/>
      <c r="F50" s="11"/>
      <c r="G50" s="13"/>
      <c r="H50" s="11"/>
      <c r="J50" s="11"/>
    </row>
    <row r="51" spans="2:10" x14ac:dyDescent="0.3">
      <c r="B51" s="11"/>
      <c r="C51" s="11"/>
      <c r="D51" s="12"/>
      <c r="E51" s="11"/>
      <c r="F51" s="11"/>
      <c r="G51" s="13"/>
      <c r="H51" s="11"/>
      <c r="J51" s="11"/>
    </row>
    <row r="52" spans="2:10" x14ac:dyDescent="0.3">
      <c r="B52" s="11"/>
      <c r="C52" s="11"/>
      <c r="D52" s="12"/>
      <c r="E52" s="11"/>
      <c r="F52" s="11"/>
      <c r="G52" s="13"/>
      <c r="H52" s="11"/>
      <c r="J52" s="11"/>
    </row>
    <row r="53" spans="2:10" x14ac:dyDescent="0.3">
      <c r="B53" s="11"/>
      <c r="C53" s="11"/>
      <c r="D53" s="12"/>
      <c r="E53" s="11"/>
      <c r="F53" s="11"/>
      <c r="G53" s="13"/>
      <c r="H53" s="11"/>
      <c r="J53" s="11"/>
    </row>
    <row r="54" spans="2:10" x14ac:dyDescent="0.3">
      <c r="B54" s="11"/>
      <c r="C54" s="11"/>
      <c r="D54" s="12"/>
      <c r="E54" s="11"/>
      <c r="F54" s="11"/>
      <c r="G54" s="13"/>
      <c r="H54" s="11"/>
      <c r="J54" s="11"/>
    </row>
    <row r="55" spans="2:10" x14ac:dyDescent="0.3">
      <c r="B55" s="11"/>
      <c r="C55" s="11"/>
      <c r="D55" s="12"/>
      <c r="E55" s="11"/>
      <c r="F55" s="11"/>
      <c r="G55" s="13"/>
      <c r="H55" s="11"/>
      <c r="J55" s="11"/>
    </row>
    <row r="56" spans="2:10" x14ac:dyDescent="0.3">
      <c r="B56" s="11"/>
      <c r="C56" s="11"/>
      <c r="D56" s="12"/>
      <c r="E56" s="11"/>
      <c r="F56" s="11"/>
      <c r="G56" s="13"/>
      <c r="H56" s="11"/>
      <c r="J56" s="11"/>
    </row>
    <row r="57" spans="2:10" x14ac:dyDescent="0.3">
      <c r="B57" s="11"/>
      <c r="C57" s="11"/>
      <c r="D57" s="12"/>
      <c r="E57" s="11"/>
      <c r="F57" s="11"/>
      <c r="G57" s="13"/>
      <c r="H57" s="11"/>
      <c r="J57" s="11"/>
    </row>
    <row r="58" spans="2:10" x14ac:dyDescent="0.3">
      <c r="B58" s="11"/>
      <c r="C58" s="11"/>
      <c r="D58" s="12"/>
      <c r="E58" s="11"/>
      <c r="F58" s="11"/>
      <c r="G58" s="13"/>
      <c r="H58" s="11"/>
      <c r="J58" s="11"/>
    </row>
    <row r="59" spans="2:10" x14ac:dyDescent="0.3">
      <c r="B59" s="11"/>
      <c r="C59" s="11"/>
      <c r="D59" s="12"/>
      <c r="E59" s="11"/>
      <c r="F59" s="11"/>
      <c r="G59" s="13"/>
      <c r="H59" s="11"/>
      <c r="J59" s="11"/>
    </row>
    <row r="60" spans="2:10" x14ac:dyDescent="0.3">
      <c r="B60" s="11"/>
      <c r="C60" s="11"/>
      <c r="D60" s="12"/>
      <c r="E60" s="11"/>
      <c r="F60" s="11"/>
      <c r="G60" s="13"/>
      <c r="H60" s="11"/>
      <c r="J60" s="11"/>
    </row>
    <row r="61" spans="2:10" x14ac:dyDescent="0.3">
      <c r="B61" s="11"/>
      <c r="C61" s="11"/>
      <c r="D61" s="12"/>
      <c r="E61" s="11"/>
      <c r="F61" s="11"/>
      <c r="G61" s="13"/>
      <c r="H61" s="11"/>
      <c r="J61" s="11"/>
    </row>
    <row r="62" spans="2:10" x14ac:dyDescent="0.3">
      <c r="B62" s="11"/>
      <c r="C62" s="11"/>
      <c r="D62" s="12"/>
      <c r="E62" s="11"/>
      <c r="F62" s="11"/>
      <c r="G62" s="13"/>
      <c r="H62" s="11"/>
      <c r="J62" s="11"/>
    </row>
    <row r="63" spans="2:10" x14ac:dyDescent="0.3">
      <c r="D63" s="12"/>
      <c r="E63" s="11"/>
      <c r="F63" s="11"/>
      <c r="G63" s="13"/>
      <c r="H63" s="11"/>
      <c r="J63" s="11"/>
    </row>
    <row r="64" spans="2:10" x14ac:dyDescent="0.3">
      <c r="D64" s="12"/>
      <c r="E64" s="11"/>
      <c r="F64" s="11"/>
      <c r="G64" s="13"/>
      <c r="H64" s="11"/>
      <c r="J64" s="11"/>
    </row>
    <row r="65" spans="4:10" x14ac:dyDescent="0.3">
      <c r="D65" s="12"/>
      <c r="E65" s="11"/>
      <c r="F65" s="11"/>
      <c r="G65" s="13"/>
      <c r="H65" s="11"/>
      <c r="J65" s="11"/>
    </row>
    <row r="66" spans="4:10" x14ac:dyDescent="0.3">
      <c r="D66" s="12"/>
      <c r="E66" s="11"/>
      <c r="F66" s="11"/>
      <c r="G66" s="13"/>
      <c r="H66" s="11"/>
      <c r="J66" s="11"/>
    </row>
    <row r="67" spans="4:10" x14ac:dyDescent="0.3">
      <c r="D67" s="12"/>
      <c r="E67" s="11"/>
      <c r="F67" s="11"/>
      <c r="G67" s="13"/>
      <c r="H67" s="11"/>
      <c r="J67" s="11"/>
    </row>
    <row r="68" spans="4:10" x14ac:dyDescent="0.3">
      <c r="D68" s="12"/>
      <c r="E68" s="11"/>
      <c r="F68" s="11"/>
      <c r="G68" s="13"/>
      <c r="H68" s="11"/>
      <c r="J68" s="11"/>
    </row>
    <row r="69" spans="4:10" x14ac:dyDescent="0.3">
      <c r="D69" s="12"/>
      <c r="E69" s="11"/>
      <c r="F69" s="11"/>
      <c r="G69" s="13"/>
      <c r="H69" s="11"/>
      <c r="J69" s="11"/>
    </row>
    <row r="70" spans="4:10" x14ac:dyDescent="0.3">
      <c r="D70" s="12"/>
      <c r="E70" s="11"/>
      <c r="F70" s="11"/>
      <c r="G70" s="13"/>
      <c r="H70" s="11"/>
      <c r="J70" s="11"/>
    </row>
    <row r="71" spans="4:10" x14ac:dyDescent="0.3">
      <c r="D71" s="12"/>
      <c r="E71" s="11"/>
      <c r="F71" s="11"/>
      <c r="G71" s="13"/>
      <c r="H71" s="11"/>
      <c r="J71" s="11"/>
    </row>
    <row r="72" spans="4:10" x14ac:dyDescent="0.3">
      <c r="D72" s="12"/>
      <c r="E72" s="11"/>
      <c r="F72" s="11"/>
      <c r="G72" s="13"/>
      <c r="H72" s="11"/>
      <c r="J72" s="11"/>
    </row>
    <row r="73" spans="4:10" x14ac:dyDescent="0.3">
      <c r="D73" s="12"/>
      <c r="E73" s="11"/>
      <c r="F73" s="11"/>
      <c r="G73" s="13"/>
      <c r="H73" s="11"/>
      <c r="J73" s="11"/>
    </row>
    <row r="74" spans="4:10" x14ac:dyDescent="0.3">
      <c r="D74" s="12"/>
      <c r="E74" s="11"/>
      <c r="F74" s="11"/>
      <c r="G74" s="13"/>
      <c r="H74" s="11"/>
      <c r="J74" s="11"/>
    </row>
    <row r="75" spans="4:10" x14ac:dyDescent="0.3">
      <c r="D75" s="12"/>
      <c r="E75" s="11"/>
      <c r="F75" s="11"/>
      <c r="H75" s="11"/>
      <c r="J75" s="11"/>
    </row>
    <row r="76" spans="4:10" x14ac:dyDescent="0.3">
      <c r="D76" s="12"/>
      <c r="E76" s="11"/>
      <c r="F76" s="11"/>
      <c r="H76" s="11"/>
      <c r="J76" s="11"/>
    </row>
    <row r="77" spans="4:10" x14ac:dyDescent="0.3">
      <c r="D77" s="12"/>
      <c r="E77" s="11"/>
      <c r="F77" s="11"/>
      <c r="H77" s="11"/>
      <c r="J77" s="11"/>
    </row>
    <row r="78" spans="4:10" x14ac:dyDescent="0.3">
      <c r="D78" s="12"/>
      <c r="E78" s="11"/>
      <c r="F78" s="11"/>
      <c r="H78" s="11"/>
      <c r="J78" s="11"/>
    </row>
    <row r="79" spans="4:10" x14ac:dyDescent="0.3">
      <c r="D79" s="12"/>
      <c r="E79" s="11"/>
      <c r="F79" s="11"/>
      <c r="H79" s="11"/>
      <c r="J79" s="11"/>
    </row>
    <row r="80" spans="4:10" x14ac:dyDescent="0.3">
      <c r="D80" s="12"/>
      <c r="E80" s="11"/>
      <c r="F80" s="11"/>
      <c r="H80" s="11"/>
      <c r="J80" s="11"/>
    </row>
    <row r="81" spans="4:10" x14ac:dyDescent="0.3">
      <c r="D81" s="12"/>
      <c r="E81" s="11"/>
      <c r="F81" s="11"/>
      <c r="H81" s="11"/>
      <c r="J81" s="11"/>
    </row>
    <row r="82" spans="4:10" x14ac:dyDescent="0.3">
      <c r="D82" s="12"/>
      <c r="E82" s="11"/>
      <c r="F82" s="11"/>
      <c r="H82" s="11"/>
      <c r="J82" s="11"/>
    </row>
    <row r="83" spans="4:10" x14ac:dyDescent="0.3">
      <c r="D83" s="12"/>
      <c r="E83" s="11"/>
      <c r="F83" s="11"/>
      <c r="H83" s="11"/>
      <c r="J83" s="11"/>
    </row>
    <row r="84" spans="4:10" x14ac:dyDescent="0.3">
      <c r="D84" s="12"/>
      <c r="E84" s="11"/>
      <c r="F84" s="11"/>
      <c r="H84" s="11"/>
      <c r="J84" s="11"/>
    </row>
    <row r="85" spans="4:10" x14ac:dyDescent="0.3">
      <c r="D85" s="12"/>
      <c r="E85" s="11"/>
      <c r="F85" s="11"/>
      <c r="H85" s="11"/>
      <c r="J85" s="11"/>
    </row>
    <row r="86" spans="4:10" x14ac:dyDescent="0.3">
      <c r="D86" s="12"/>
      <c r="E86" s="11"/>
      <c r="F86" s="11"/>
      <c r="H86" s="11"/>
      <c r="J86" s="11"/>
    </row>
    <row r="87" spans="4:10" x14ac:dyDescent="0.3">
      <c r="D87" s="12"/>
      <c r="E87" s="11"/>
      <c r="F87" s="11"/>
      <c r="H87" s="11"/>
      <c r="J87" s="11"/>
    </row>
    <row r="88" spans="4:10" x14ac:dyDescent="0.3">
      <c r="D88" s="12"/>
      <c r="E88" s="11"/>
      <c r="F88" s="11"/>
      <c r="H88" s="11"/>
      <c r="J88" s="11"/>
    </row>
    <row r="89" spans="4:10" x14ac:dyDescent="0.3">
      <c r="D89" s="12"/>
      <c r="E89" s="11"/>
      <c r="F89" s="11"/>
      <c r="H89" s="11"/>
      <c r="J89" s="11"/>
    </row>
    <row r="90" spans="4:10" x14ac:dyDescent="0.3">
      <c r="D90" s="12"/>
      <c r="E90" s="11"/>
      <c r="F90" s="11"/>
      <c r="H90" s="11"/>
      <c r="J90" s="11"/>
    </row>
    <row r="91" spans="4:10" x14ac:dyDescent="0.3">
      <c r="D91" s="12"/>
      <c r="E91" s="11"/>
      <c r="F91" s="11"/>
      <c r="H91" s="11"/>
      <c r="J91" s="11"/>
    </row>
    <row r="92" spans="4:10" x14ac:dyDescent="0.3">
      <c r="D92" s="12"/>
      <c r="E92" s="11"/>
      <c r="F92" s="11"/>
      <c r="H92" s="11"/>
      <c r="J92" s="11"/>
    </row>
    <row r="93" spans="4:10" x14ac:dyDescent="0.3">
      <c r="D93" s="12"/>
      <c r="E93" s="11"/>
      <c r="F93" s="11"/>
      <c r="H93" s="11"/>
      <c r="J93" s="11"/>
    </row>
    <row r="94" spans="4:10" x14ac:dyDescent="0.3">
      <c r="D94" s="12"/>
      <c r="E94" s="11"/>
      <c r="F94" s="11"/>
      <c r="H94" s="11"/>
      <c r="J94" s="11"/>
    </row>
    <row r="95" spans="4:10" x14ac:dyDescent="0.3">
      <c r="D95" s="12"/>
      <c r="E95" s="11"/>
      <c r="F95" s="11"/>
      <c r="H95" s="11"/>
      <c r="J95" s="11"/>
    </row>
    <row r="96" spans="4:10" x14ac:dyDescent="0.3">
      <c r="D96" s="12"/>
      <c r="E96" s="11"/>
      <c r="F96" s="11"/>
      <c r="H96" s="11"/>
      <c r="J96" s="11"/>
    </row>
    <row r="97" spans="4:10" x14ac:dyDescent="0.3">
      <c r="D97" s="12"/>
      <c r="E97" s="11"/>
      <c r="F97" s="11"/>
      <c r="H97" s="11"/>
      <c r="J97" s="11"/>
    </row>
    <row r="98" spans="4:10" x14ac:dyDescent="0.3">
      <c r="D98" s="12"/>
      <c r="E98" s="11"/>
      <c r="F98" s="11"/>
      <c r="H98" s="11"/>
      <c r="J98" s="11"/>
    </row>
    <row r="99" spans="4:10" x14ac:dyDescent="0.3">
      <c r="D99" s="12"/>
      <c r="E99" s="11"/>
      <c r="F99" s="11"/>
      <c r="H99" s="11"/>
      <c r="J99" s="11"/>
    </row>
    <row r="100" spans="4:10" x14ac:dyDescent="0.3">
      <c r="D100" s="12"/>
      <c r="E100" s="11"/>
      <c r="F100" s="11"/>
      <c r="H100" s="11"/>
      <c r="J100" s="11"/>
    </row>
    <row r="101" spans="4:10" x14ac:dyDescent="0.3">
      <c r="D101" s="12"/>
      <c r="E101" s="11"/>
      <c r="F101" s="11"/>
      <c r="H101" s="11"/>
      <c r="J101" s="11"/>
    </row>
    <row r="102" spans="4:10" x14ac:dyDescent="0.3">
      <c r="D102" s="12"/>
      <c r="E102" s="11"/>
      <c r="F102" s="11"/>
      <c r="H102" s="11"/>
      <c r="J102" s="11"/>
    </row>
    <row r="103" spans="4:10" x14ac:dyDescent="0.3">
      <c r="D103" s="12"/>
      <c r="E103" s="11"/>
      <c r="F103" s="11"/>
      <c r="H103" s="11"/>
      <c r="J103" s="11"/>
    </row>
    <row r="104" spans="4:10" x14ac:dyDescent="0.3">
      <c r="D104" s="12"/>
      <c r="E104" s="11"/>
      <c r="F104" s="11"/>
      <c r="H104" s="11"/>
      <c r="J104" s="11"/>
    </row>
    <row r="105" spans="4:10" x14ac:dyDescent="0.3">
      <c r="D105" s="12"/>
      <c r="E105" s="11"/>
      <c r="F105" s="11"/>
      <c r="H105" s="11"/>
      <c r="J105" s="11"/>
    </row>
    <row r="106" spans="4:10" x14ac:dyDescent="0.3">
      <c r="D106" s="12"/>
      <c r="E106" s="11"/>
      <c r="F106" s="11"/>
      <c r="H106" s="11"/>
      <c r="J106" s="11"/>
    </row>
    <row r="107" spans="4:10" x14ac:dyDescent="0.3">
      <c r="D107" s="12"/>
      <c r="E107" s="11"/>
      <c r="F107" s="11"/>
      <c r="H107" s="11"/>
      <c r="J107" s="11"/>
    </row>
    <row r="108" spans="4:10" x14ac:dyDescent="0.3">
      <c r="D108" s="12"/>
      <c r="E108" s="11"/>
      <c r="F108" s="11"/>
      <c r="H108" s="11"/>
      <c r="J108" s="11"/>
    </row>
    <row r="109" spans="4:10" x14ac:dyDescent="0.3">
      <c r="D109" s="12"/>
      <c r="E109" s="11"/>
      <c r="F109" s="11"/>
      <c r="H109" s="11"/>
      <c r="J109" s="11"/>
    </row>
    <row r="110" spans="4:10" x14ac:dyDescent="0.3">
      <c r="D110" s="12"/>
      <c r="E110" s="11"/>
      <c r="F110" s="11"/>
      <c r="H110" s="11"/>
      <c r="J110" s="11"/>
    </row>
    <row r="111" spans="4:10" x14ac:dyDescent="0.3">
      <c r="D111" s="12"/>
      <c r="E111" s="11"/>
      <c r="F111" s="11"/>
      <c r="H111" s="11"/>
      <c r="J111" s="11"/>
    </row>
    <row r="112" spans="4:10" x14ac:dyDescent="0.3">
      <c r="D112" s="12"/>
      <c r="E112" s="11"/>
      <c r="F112" s="11"/>
      <c r="H112" s="11"/>
      <c r="J112" s="11"/>
    </row>
    <row r="113" spans="4:10" x14ac:dyDescent="0.3">
      <c r="D113" s="12"/>
      <c r="E113" s="11"/>
      <c r="F113" s="11"/>
      <c r="H113" s="11"/>
      <c r="J113" s="11"/>
    </row>
    <row r="114" spans="4:10" x14ac:dyDescent="0.3">
      <c r="D114" s="12"/>
      <c r="E114" s="11"/>
      <c r="F114" s="11"/>
      <c r="H114" s="11"/>
      <c r="J114" s="11"/>
    </row>
    <row r="115" spans="4:10" x14ac:dyDescent="0.3">
      <c r="D115" s="12"/>
      <c r="E115" s="11"/>
      <c r="F115" s="11"/>
      <c r="H115" s="11"/>
      <c r="J115" s="11"/>
    </row>
    <row r="116" spans="4:10" x14ac:dyDescent="0.3">
      <c r="D116" s="12"/>
      <c r="E116" s="11"/>
      <c r="F116" s="11"/>
      <c r="H116" s="11"/>
      <c r="J116" s="11"/>
    </row>
    <row r="117" spans="4:10" x14ac:dyDescent="0.3">
      <c r="D117" s="12"/>
      <c r="E117" s="11"/>
      <c r="F117" s="11"/>
      <c r="H117" s="11"/>
      <c r="J117" s="11"/>
    </row>
    <row r="118" spans="4:10" x14ac:dyDescent="0.3">
      <c r="D118" s="12"/>
      <c r="E118" s="11"/>
      <c r="F118" s="11"/>
      <c r="H118" s="11"/>
      <c r="J118" s="11"/>
    </row>
    <row r="119" spans="4:10" x14ac:dyDescent="0.3">
      <c r="D119" s="12"/>
      <c r="E119" s="11"/>
      <c r="F119" s="11"/>
      <c r="H119" s="11"/>
      <c r="J119" s="11"/>
    </row>
    <row r="120" spans="4:10" x14ac:dyDescent="0.3">
      <c r="D120" s="12"/>
      <c r="E120" s="11"/>
      <c r="F120" s="11"/>
      <c r="H120" s="11"/>
      <c r="J120" s="11"/>
    </row>
    <row r="121" spans="4:10" x14ac:dyDescent="0.3">
      <c r="D121" s="12"/>
      <c r="E121" s="11"/>
      <c r="F121" s="11"/>
      <c r="H121" s="11"/>
      <c r="J121" s="11"/>
    </row>
    <row r="122" spans="4:10" x14ac:dyDescent="0.3">
      <c r="D122" s="12"/>
      <c r="E122" s="11"/>
      <c r="F122" s="11"/>
      <c r="H122" s="11"/>
      <c r="J122" s="11"/>
    </row>
    <row r="123" spans="4:10" x14ac:dyDescent="0.3">
      <c r="D123" s="12"/>
      <c r="E123" s="11"/>
      <c r="F123" s="11"/>
      <c r="H123" s="11"/>
      <c r="J123" s="11"/>
    </row>
    <row r="124" spans="4:10" x14ac:dyDescent="0.3">
      <c r="D124" s="12"/>
      <c r="E124" s="11"/>
      <c r="F124" s="11"/>
      <c r="H124" s="11"/>
      <c r="J124" s="11"/>
    </row>
    <row r="125" spans="4:10" x14ac:dyDescent="0.3">
      <c r="D125" s="12"/>
      <c r="E125" s="11"/>
      <c r="F125" s="11"/>
      <c r="H125" s="11"/>
      <c r="J125" s="11"/>
    </row>
    <row r="126" spans="4:10" x14ac:dyDescent="0.3">
      <c r="D126" s="12"/>
      <c r="E126" s="11"/>
      <c r="F126" s="11"/>
      <c r="H126" s="11"/>
      <c r="J126" s="11"/>
    </row>
    <row r="127" spans="4:10" x14ac:dyDescent="0.3">
      <c r="D127" s="12"/>
      <c r="E127" s="11"/>
      <c r="F127" s="11"/>
      <c r="H127" s="11"/>
      <c r="J127" s="11"/>
    </row>
    <row r="128" spans="4:10" x14ac:dyDescent="0.3">
      <c r="D128" s="12"/>
      <c r="E128" s="11"/>
      <c r="F128" s="11"/>
      <c r="H128" s="11"/>
      <c r="J128" s="11"/>
    </row>
    <row r="129" spans="4:10" x14ac:dyDescent="0.3">
      <c r="D129" s="12"/>
      <c r="E129" s="11"/>
      <c r="F129" s="11"/>
      <c r="H129" s="11"/>
      <c r="J129" s="11"/>
    </row>
    <row r="130" spans="4:10" x14ac:dyDescent="0.3">
      <c r="D130" s="12"/>
      <c r="E130" s="11"/>
      <c r="F130" s="11"/>
      <c r="H130" s="11"/>
      <c r="J130" s="11"/>
    </row>
    <row r="131" spans="4:10" x14ac:dyDescent="0.3">
      <c r="D131" s="12"/>
      <c r="E131" s="11"/>
      <c r="F131" s="11"/>
      <c r="H131" s="11"/>
      <c r="J131" s="11"/>
    </row>
    <row r="132" spans="4:10" x14ac:dyDescent="0.3">
      <c r="D132" s="12"/>
      <c r="E132" s="11"/>
      <c r="F132" s="11"/>
      <c r="H132" s="11"/>
      <c r="J132" s="11"/>
    </row>
    <row r="133" spans="4:10" x14ac:dyDescent="0.3">
      <c r="D133" s="12"/>
      <c r="E133" s="11"/>
      <c r="F133" s="11"/>
      <c r="H133" s="11"/>
      <c r="J133" s="11"/>
    </row>
    <row r="134" spans="4:10" x14ac:dyDescent="0.3">
      <c r="D134" s="12"/>
      <c r="E134" s="11"/>
      <c r="F134" s="11"/>
      <c r="H134" s="11"/>
      <c r="J134" s="11"/>
    </row>
    <row r="135" spans="4:10" x14ac:dyDescent="0.3">
      <c r="D135" s="12"/>
      <c r="E135" s="11"/>
      <c r="F135" s="11"/>
      <c r="H135" s="11"/>
      <c r="J135" s="11"/>
    </row>
    <row r="136" spans="4:10" x14ac:dyDescent="0.3">
      <c r="D136" s="12"/>
      <c r="E136" s="11"/>
      <c r="F136" s="11"/>
      <c r="H136" s="11"/>
      <c r="J136" s="11"/>
    </row>
    <row r="137" spans="4:10" x14ac:dyDescent="0.3">
      <c r="D137" s="12"/>
      <c r="E137" s="11"/>
      <c r="F137" s="11"/>
      <c r="H137" s="11"/>
      <c r="J137" s="11"/>
    </row>
    <row r="138" spans="4:10" x14ac:dyDescent="0.3">
      <c r="D138" s="12"/>
      <c r="E138" s="11"/>
      <c r="F138" s="11"/>
      <c r="H138" s="11"/>
      <c r="J138" s="11"/>
    </row>
    <row r="139" spans="4:10" x14ac:dyDescent="0.3">
      <c r="D139" s="12"/>
      <c r="E139" s="11"/>
      <c r="F139" s="11"/>
      <c r="H139" s="11"/>
      <c r="J139" s="11"/>
    </row>
    <row r="140" spans="4:10" x14ac:dyDescent="0.3">
      <c r="D140" s="12"/>
      <c r="E140" s="11"/>
      <c r="F140" s="11"/>
      <c r="H140" s="11"/>
      <c r="J140" s="11"/>
    </row>
    <row r="141" spans="4:10" x14ac:dyDescent="0.3">
      <c r="D141" s="12"/>
      <c r="E141" s="11"/>
      <c r="F141" s="11"/>
      <c r="H141" s="11"/>
      <c r="J141" s="11"/>
    </row>
    <row r="142" spans="4:10" x14ac:dyDescent="0.3">
      <c r="D142" s="12"/>
      <c r="E142" s="11"/>
      <c r="F142" s="11"/>
      <c r="H142" s="11"/>
      <c r="J142" s="11"/>
    </row>
    <row r="143" spans="4:10" x14ac:dyDescent="0.3">
      <c r="D143" s="12"/>
      <c r="E143" s="11"/>
      <c r="F143" s="11"/>
      <c r="H143" s="11"/>
      <c r="J143" s="11"/>
    </row>
    <row r="144" spans="4:10" x14ac:dyDescent="0.3">
      <c r="D144" s="12"/>
      <c r="E144" s="11"/>
      <c r="F144" s="11"/>
      <c r="H144" s="11"/>
      <c r="J144" s="11"/>
    </row>
    <row r="145" spans="4:10" x14ac:dyDescent="0.3">
      <c r="D145" s="12"/>
      <c r="E145" s="11"/>
      <c r="F145" s="11"/>
      <c r="H145" s="11"/>
      <c r="J145" s="11"/>
    </row>
    <row r="146" spans="4:10" x14ac:dyDescent="0.3">
      <c r="D146" s="12"/>
      <c r="E146" s="11"/>
      <c r="F146" s="11"/>
      <c r="H146" s="11"/>
      <c r="J146" s="11"/>
    </row>
    <row r="147" spans="4:10" x14ac:dyDescent="0.3">
      <c r="D147" s="12"/>
      <c r="E147" s="11"/>
      <c r="F147" s="11"/>
      <c r="H147" s="11"/>
      <c r="J147" s="11"/>
    </row>
    <row r="148" spans="4:10" x14ac:dyDescent="0.3">
      <c r="D148" s="12"/>
      <c r="E148" s="11"/>
      <c r="F148" s="11"/>
      <c r="H148" s="11"/>
      <c r="J148" s="11"/>
    </row>
    <row r="149" spans="4:10" x14ac:dyDescent="0.3">
      <c r="D149" s="12"/>
      <c r="E149" s="11"/>
      <c r="F149" s="11"/>
      <c r="H149" s="11"/>
      <c r="J149" s="11"/>
    </row>
    <row r="150" spans="4:10" x14ac:dyDescent="0.3">
      <c r="D150" s="12"/>
      <c r="E150" s="11"/>
      <c r="F150" s="11"/>
      <c r="H150" s="11"/>
      <c r="J150" s="11"/>
    </row>
    <row r="151" spans="4:10" x14ac:dyDescent="0.3">
      <c r="D151" s="12"/>
      <c r="E151" s="11"/>
      <c r="F151" s="11"/>
      <c r="H151" s="11"/>
      <c r="J151" s="11"/>
    </row>
    <row r="152" spans="4:10" x14ac:dyDescent="0.3">
      <c r="D152" s="12"/>
      <c r="E152" s="11"/>
      <c r="F152" s="11"/>
      <c r="H152" s="11"/>
      <c r="J152" s="11"/>
    </row>
    <row r="153" spans="4:10" x14ac:dyDescent="0.3">
      <c r="D153" s="12"/>
      <c r="E153" s="11"/>
      <c r="F153" s="11"/>
      <c r="H153" s="11"/>
      <c r="J153" s="11"/>
    </row>
    <row r="154" spans="4:10" x14ac:dyDescent="0.3">
      <c r="D154" s="12"/>
      <c r="E154" s="11"/>
      <c r="F154" s="11"/>
      <c r="H154" s="11"/>
      <c r="J154" s="11"/>
    </row>
    <row r="155" spans="4:10" x14ac:dyDescent="0.3">
      <c r="D155" s="12"/>
      <c r="E155" s="11"/>
      <c r="F155" s="11"/>
      <c r="H155" s="11"/>
      <c r="J155" s="11"/>
    </row>
    <row r="156" spans="4:10" x14ac:dyDescent="0.3">
      <c r="D156" s="12"/>
      <c r="E156" s="11"/>
      <c r="F156" s="11"/>
      <c r="H156" s="11"/>
      <c r="J156" s="11"/>
    </row>
    <row r="157" spans="4:10" x14ac:dyDescent="0.3">
      <c r="D157" s="12"/>
      <c r="E157" s="11"/>
      <c r="F157" s="11"/>
      <c r="H157" s="11"/>
      <c r="J157" s="11"/>
    </row>
    <row r="158" spans="4:10" x14ac:dyDescent="0.3">
      <c r="D158" s="12"/>
      <c r="E158" s="11"/>
      <c r="F158" s="11"/>
      <c r="H158" s="11"/>
      <c r="J158" s="11"/>
    </row>
    <row r="159" spans="4:10" x14ac:dyDescent="0.3">
      <c r="D159" s="12"/>
      <c r="E159" s="11"/>
      <c r="F159" s="11"/>
      <c r="H159" s="11"/>
      <c r="J159" s="11"/>
    </row>
    <row r="160" spans="4:10" x14ac:dyDescent="0.3">
      <c r="D160" s="12"/>
      <c r="E160" s="11"/>
      <c r="F160" s="11"/>
      <c r="H160" s="11"/>
      <c r="J160" s="11"/>
    </row>
    <row r="161" spans="4:10" x14ac:dyDescent="0.3">
      <c r="D161" s="12"/>
      <c r="E161" s="11"/>
      <c r="F161" s="11"/>
      <c r="H161" s="11"/>
      <c r="J161" s="11"/>
    </row>
    <row r="162" spans="4:10" x14ac:dyDescent="0.3">
      <c r="D162" s="12"/>
      <c r="E162" s="11"/>
      <c r="F162" s="11"/>
      <c r="H162" s="11"/>
      <c r="J162" s="11"/>
    </row>
    <row r="163" spans="4:10" x14ac:dyDescent="0.3">
      <c r="D163" s="12"/>
      <c r="E163" s="11"/>
      <c r="F163" s="11"/>
      <c r="H163" s="11"/>
      <c r="J163" s="11"/>
    </row>
    <row r="164" spans="4:10" x14ac:dyDescent="0.3">
      <c r="D164" s="12"/>
      <c r="E164" s="11"/>
      <c r="F164" s="11"/>
      <c r="H164" s="11"/>
      <c r="J164" s="11"/>
    </row>
    <row r="165" spans="4:10" x14ac:dyDescent="0.3">
      <c r="D165" s="12"/>
      <c r="E165" s="11"/>
      <c r="F165" s="11"/>
      <c r="H165" s="11"/>
      <c r="J165" s="11"/>
    </row>
    <row r="166" spans="4:10" x14ac:dyDescent="0.3">
      <c r="D166" s="12"/>
      <c r="E166" s="11"/>
      <c r="F166" s="11"/>
      <c r="H166" s="11"/>
      <c r="J166" s="11"/>
    </row>
    <row r="167" spans="4:10" x14ac:dyDescent="0.3">
      <c r="D167" s="12"/>
      <c r="E167" s="11"/>
      <c r="F167" s="11"/>
      <c r="H167" s="11"/>
      <c r="J167" s="11"/>
    </row>
    <row r="168" spans="4:10" x14ac:dyDescent="0.3">
      <c r="D168" s="12"/>
      <c r="E168" s="11"/>
      <c r="F168" s="11"/>
      <c r="H168" s="11"/>
      <c r="J168" s="11"/>
    </row>
    <row r="169" spans="4:10" x14ac:dyDescent="0.3">
      <c r="D169" s="12"/>
      <c r="E169" s="11"/>
      <c r="F169" s="11"/>
      <c r="H169" s="11"/>
      <c r="J169" s="11"/>
    </row>
    <row r="170" spans="4:10" x14ac:dyDescent="0.3">
      <c r="D170" s="12"/>
      <c r="E170" s="11"/>
      <c r="F170" s="11"/>
      <c r="H170" s="11"/>
      <c r="J170" s="11"/>
    </row>
    <row r="171" spans="4:10" x14ac:dyDescent="0.3">
      <c r="D171" s="12"/>
      <c r="E171" s="11"/>
      <c r="F171" s="11"/>
      <c r="H171" s="11"/>
      <c r="J171" s="11"/>
    </row>
    <row r="172" spans="4:10" x14ac:dyDescent="0.3">
      <c r="D172" s="12"/>
      <c r="E172" s="11"/>
      <c r="F172" s="11"/>
      <c r="H172" s="11"/>
      <c r="J172" s="11"/>
    </row>
    <row r="173" spans="4:10" x14ac:dyDescent="0.3">
      <c r="D173" s="12"/>
      <c r="E173" s="11"/>
      <c r="F173" s="11"/>
      <c r="H173" s="11"/>
      <c r="J173" s="11"/>
    </row>
    <row r="174" spans="4:10" x14ac:dyDescent="0.3">
      <c r="D174" s="12"/>
      <c r="E174" s="11"/>
      <c r="F174" s="11"/>
      <c r="H174" s="11"/>
      <c r="J174" s="11"/>
    </row>
    <row r="175" spans="4:10" x14ac:dyDescent="0.3">
      <c r="D175" s="12"/>
      <c r="E175" s="11"/>
      <c r="F175" s="11"/>
      <c r="H175" s="11"/>
      <c r="J175" s="11"/>
    </row>
    <row r="176" spans="4:10" x14ac:dyDescent="0.3">
      <c r="D176" s="12"/>
      <c r="E176" s="11"/>
      <c r="F176" s="11"/>
      <c r="H176" s="11"/>
      <c r="J176" s="11"/>
    </row>
    <row r="177" spans="4:10" x14ac:dyDescent="0.3">
      <c r="D177" s="12"/>
      <c r="E177" s="11"/>
      <c r="F177" s="11"/>
      <c r="H177" s="11"/>
      <c r="J177" s="11"/>
    </row>
    <row r="178" spans="4:10" x14ac:dyDescent="0.3">
      <c r="D178" s="12"/>
      <c r="E178" s="11"/>
      <c r="F178" s="11"/>
      <c r="H178" s="11"/>
      <c r="J178" s="11"/>
    </row>
    <row r="179" spans="4:10" x14ac:dyDescent="0.3">
      <c r="D179" s="12"/>
      <c r="E179" s="11"/>
      <c r="F179" s="11"/>
      <c r="H179" s="11"/>
      <c r="J179" s="11"/>
    </row>
    <row r="180" spans="4:10" x14ac:dyDescent="0.3">
      <c r="D180" s="12"/>
      <c r="E180" s="11"/>
      <c r="F180" s="11"/>
      <c r="H180" s="11"/>
      <c r="J180" s="11"/>
    </row>
    <row r="181" spans="4:10" x14ac:dyDescent="0.3">
      <c r="D181" s="12"/>
      <c r="E181" s="11"/>
      <c r="F181" s="11"/>
      <c r="H181" s="11"/>
      <c r="J181" s="11"/>
    </row>
    <row r="182" spans="4:10" x14ac:dyDescent="0.3">
      <c r="D182" s="12"/>
      <c r="E182" s="11"/>
      <c r="F182" s="11"/>
      <c r="H182" s="11"/>
      <c r="J182" s="11"/>
    </row>
    <row r="183" spans="4:10" x14ac:dyDescent="0.3">
      <c r="D183" s="12"/>
      <c r="E183" s="11"/>
      <c r="F183" s="11"/>
      <c r="H183" s="11"/>
      <c r="J183" s="11"/>
    </row>
    <row r="184" spans="4:10" x14ac:dyDescent="0.3">
      <c r="D184" s="12"/>
      <c r="E184" s="11"/>
      <c r="F184" s="11"/>
      <c r="H184" s="11"/>
      <c r="J184" s="11"/>
    </row>
    <row r="185" spans="4:10" x14ac:dyDescent="0.3">
      <c r="D185" s="12"/>
      <c r="E185" s="11"/>
      <c r="F185" s="11"/>
      <c r="H185" s="11"/>
      <c r="J185" s="11"/>
    </row>
    <row r="186" spans="4:10" x14ac:dyDescent="0.3">
      <c r="D186" s="12"/>
      <c r="E186" s="11"/>
      <c r="F186" s="11"/>
      <c r="H186" s="11"/>
      <c r="J186" s="11"/>
    </row>
    <row r="187" spans="4:10" x14ac:dyDescent="0.3">
      <c r="D187" s="12"/>
      <c r="E187" s="11"/>
      <c r="F187" s="11"/>
      <c r="H187" s="11"/>
      <c r="J187" s="11"/>
    </row>
    <row r="188" spans="4:10" x14ac:dyDescent="0.3">
      <c r="D188" s="12"/>
      <c r="E188" s="11"/>
      <c r="F188" s="11"/>
      <c r="H188" s="11"/>
      <c r="J188" s="11"/>
    </row>
    <row r="189" spans="4:10" x14ac:dyDescent="0.3">
      <c r="D189" s="12"/>
      <c r="E189" s="11"/>
      <c r="F189" s="11"/>
      <c r="H189" s="11"/>
      <c r="J189" s="11"/>
    </row>
    <row r="190" spans="4:10" x14ac:dyDescent="0.3">
      <c r="D190" s="12"/>
      <c r="E190" s="11"/>
      <c r="F190" s="11"/>
      <c r="H190" s="11"/>
      <c r="J190" s="11"/>
    </row>
    <row r="191" spans="4:10" x14ac:dyDescent="0.3">
      <c r="D191" s="12"/>
      <c r="E191" s="11"/>
      <c r="F191" s="11"/>
      <c r="H191" s="11"/>
      <c r="J191" s="11"/>
    </row>
    <row r="192" spans="4:10" x14ac:dyDescent="0.3">
      <c r="D192" s="12"/>
      <c r="E192" s="11"/>
      <c r="F192" s="11"/>
      <c r="H192" s="11"/>
      <c r="J192" s="11"/>
    </row>
    <row r="193" spans="4:10" x14ac:dyDescent="0.3">
      <c r="D193" s="12"/>
      <c r="E193" s="11"/>
      <c r="F193" s="11"/>
      <c r="H193" s="11"/>
      <c r="J193" s="11"/>
    </row>
    <row r="194" spans="4:10" x14ac:dyDescent="0.3">
      <c r="D194" s="12"/>
      <c r="E194" s="11"/>
      <c r="F194" s="11"/>
      <c r="H194" s="11"/>
      <c r="J194" s="11"/>
    </row>
    <row r="195" spans="4:10" x14ac:dyDescent="0.3">
      <c r="D195" s="12"/>
      <c r="E195" s="11"/>
      <c r="F195" s="11"/>
      <c r="H195" s="11"/>
      <c r="J195" s="11"/>
    </row>
    <row r="196" spans="4:10" x14ac:dyDescent="0.3">
      <c r="D196" s="12"/>
      <c r="E196" s="11"/>
      <c r="F196" s="11"/>
      <c r="H196" s="11"/>
      <c r="J196" s="11"/>
    </row>
    <row r="197" spans="4:10" x14ac:dyDescent="0.3">
      <c r="D197" s="12"/>
      <c r="E197" s="11"/>
      <c r="F197" s="11"/>
      <c r="H197" s="11"/>
      <c r="J197" s="11"/>
    </row>
    <row r="198" spans="4:10" x14ac:dyDescent="0.3">
      <c r="D198" s="12"/>
      <c r="E198" s="11"/>
      <c r="F198" s="11"/>
      <c r="H198" s="11"/>
      <c r="J198" s="11"/>
    </row>
    <row r="199" spans="4:10" x14ac:dyDescent="0.3">
      <c r="D199" s="12"/>
      <c r="E199" s="11"/>
      <c r="F199" s="11"/>
      <c r="H199" s="11"/>
      <c r="J199" s="11"/>
    </row>
    <row r="200" spans="4:10" x14ac:dyDescent="0.3">
      <c r="D200" s="12"/>
      <c r="E200" s="11"/>
      <c r="F200" s="11"/>
      <c r="H200" s="11"/>
      <c r="J200" s="11"/>
    </row>
    <row r="201" spans="4:10" x14ac:dyDescent="0.3">
      <c r="D201" s="12"/>
      <c r="E201" s="11"/>
      <c r="F201" s="11"/>
      <c r="H201" s="11"/>
      <c r="J201" s="11"/>
    </row>
    <row r="202" spans="4:10" x14ac:dyDescent="0.3">
      <c r="D202" s="12"/>
      <c r="E202" s="11"/>
      <c r="F202" s="11"/>
      <c r="H202" s="11"/>
      <c r="J202" s="11"/>
    </row>
    <row r="203" spans="4:10" x14ac:dyDescent="0.3">
      <c r="D203" s="12"/>
      <c r="E203" s="11"/>
      <c r="F203" s="11"/>
      <c r="H203" s="11"/>
      <c r="J203" s="11"/>
    </row>
    <row r="204" spans="4:10" x14ac:dyDescent="0.3">
      <c r="D204" s="12"/>
      <c r="E204" s="11"/>
      <c r="F204" s="11"/>
      <c r="H204" s="11"/>
      <c r="J204" s="11"/>
    </row>
    <row r="205" spans="4:10" x14ac:dyDescent="0.3">
      <c r="D205" s="12"/>
      <c r="E205" s="11"/>
      <c r="F205" s="11"/>
      <c r="H205" s="11"/>
      <c r="J205" s="11"/>
    </row>
    <row r="206" spans="4:10" x14ac:dyDescent="0.3">
      <c r="D206" s="12"/>
      <c r="E206" s="11"/>
      <c r="F206" s="11"/>
      <c r="H206" s="11"/>
      <c r="J206" s="11"/>
    </row>
    <row r="207" spans="4:10" x14ac:dyDescent="0.3">
      <c r="D207" s="12"/>
      <c r="E207" s="11"/>
      <c r="F207" s="11"/>
      <c r="H207" s="11"/>
      <c r="J207" s="11"/>
    </row>
    <row r="208" spans="4:10" x14ac:dyDescent="0.3">
      <c r="D208" s="12"/>
      <c r="E208" s="11"/>
      <c r="F208" s="11"/>
      <c r="H208" s="11"/>
      <c r="J208" s="11"/>
    </row>
    <row r="209" spans="4:10" x14ac:dyDescent="0.3">
      <c r="D209" s="12"/>
      <c r="E209" s="11"/>
      <c r="F209" s="11"/>
      <c r="H209" s="11"/>
      <c r="J209" s="11"/>
    </row>
    <row r="210" spans="4:10" x14ac:dyDescent="0.3">
      <c r="D210" s="12"/>
      <c r="E210" s="11"/>
      <c r="F210" s="11"/>
      <c r="H210" s="11"/>
      <c r="J210" s="11"/>
    </row>
    <row r="211" spans="4:10" x14ac:dyDescent="0.3">
      <c r="D211" s="12"/>
      <c r="E211" s="11"/>
      <c r="F211" s="11"/>
      <c r="H211" s="11"/>
      <c r="J211" s="11"/>
    </row>
    <row r="212" spans="4:10" x14ac:dyDescent="0.3">
      <c r="D212" s="12"/>
      <c r="E212" s="11"/>
      <c r="F212" s="11"/>
      <c r="H212" s="11"/>
      <c r="J212" s="11"/>
    </row>
    <row r="213" spans="4:10" x14ac:dyDescent="0.3">
      <c r="D213" s="12"/>
      <c r="E213" s="11"/>
      <c r="F213" s="11"/>
      <c r="H213" s="11"/>
      <c r="J213" s="11"/>
    </row>
    <row r="214" spans="4:10" x14ac:dyDescent="0.3">
      <c r="D214" s="12"/>
      <c r="E214" s="11"/>
      <c r="F214" s="11"/>
      <c r="H214" s="11"/>
      <c r="J214" s="11"/>
    </row>
    <row r="215" spans="4:10" x14ac:dyDescent="0.3">
      <c r="D215" s="12"/>
      <c r="E215" s="11"/>
      <c r="F215" s="11"/>
      <c r="H215" s="11"/>
      <c r="J215" s="11"/>
    </row>
    <row r="216" spans="4:10" x14ac:dyDescent="0.3">
      <c r="D216" s="12"/>
      <c r="E216" s="11"/>
      <c r="F216" s="11"/>
      <c r="H216" s="11"/>
      <c r="J216" s="11"/>
    </row>
    <row r="217" spans="4:10" x14ac:dyDescent="0.3">
      <c r="D217" s="12"/>
      <c r="E217" s="11"/>
      <c r="F217" s="11"/>
      <c r="H217" s="11"/>
      <c r="J217" s="11"/>
    </row>
    <row r="218" spans="4:10" x14ac:dyDescent="0.3">
      <c r="D218" s="12"/>
      <c r="E218" s="11"/>
      <c r="F218" s="11"/>
      <c r="H218" s="11"/>
      <c r="J218" s="11"/>
    </row>
    <row r="219" spans="4:10" x14ac:dyDescent="0.3">
      <c r="D219" s="12"/>
      <c r="E219" s="11"/>
      <c r="F219" s="11"/>
      <c r="H219" s="11"/>
      <c r="J219" s="11"/>
    </row>
    <row r="220" spans="4:10" x14ac:dyDescent="0.3">
      <c r="D220" s="12"/>
      <c r="E220" s="11"/>
      <c r="F220" s="11"/>
      <c r="H220" s="11"/>
      <c r="J220" s="11"/>
    </row>
    <row r="221" spans="4:10" x14ac:dyDescent="0.3">
      <c r="D221" s="12"/>
      <c r="E221" s="11"/>
      <c r="F221" s="11"/>
      <c r="H221" s="11"/>
      <c r="J221" s="11"/>
    </row>
    <row r="222" spans="4:10" x14ac:dyDescent="0.3">
      <c r="D222" s="12"/>
      <c r="E222" s="11"/>
      <c r="F222" s="11"/>
      <c r="H222" s="11"/>
      <c r="J222" s="11"/>
    </row>
    <row r="223" spans="4:10" x14ac:dyDescent="0.3">
      <c r="D223" s="12"/>
      <c r="E223" s="11"/>
      <c r="F223" s="11"/>
      <c r="H223" s="11"/>
      <c r="J223" s="11"/>
    </row>
    <row r="224" spans="4:10" x14ac:dyDescent="0.3">
      <c r="D224" s="12"/>
      <c r="E224" s="11"/>
      <c r="F224" s="11"/>
      <c r="H224" s="11"/>
      <c r="J224" s="11"/>
    </row>
    <row r="225" spans="4:10" x14ac:dyDescent="0.3">
      <c r="D225" s="12"/>
      <c r="E225" s="11"/>
      <c r="F225" s="11"/>
      <c r="H225" s="11"/>
      <c r="J225" s="11"/>
    </row>
    <row r="226" spans="4:10" x14ac:dyDescent="0.3">
      <c r="D226" s="12"/>
      <c r="E226" s="11"/>
      <c r="F226" s="11"/>
      <c r="H226" s="11"/>
      <c r="J226" s="11"/>
    </row>
    <row r="227" spans="4:10" x14ac:dyDescent="0.3">
      <c r="D227" s="12"/>
      <c r="E227" s="11"/>
      <c r="F227" s="11"/>
      <c r="H227" s="11"/>
      <c r="J227" s="11"/>
    </row>
    <row r="228" spans="4:10" x14ac:dyDescent="0.3">
      <c r="D228" s="12"/>
      <c r="E228" s="11"/>
      <c r="F228" s="11"/>
      <c r="H228" s="11"/>
      <c r="J228" s="11"/>
    </row>
    <row r="229" spans="4:10" x14ac:dyDescent="0.3">
      <c r="D229" s="12"/>
      <c r="E229" s="11"/>
      <c r="F229" s="11"/>
      <c r="H229" s="11"/>
      <c r="J229" s="11"/>
    </row>
    <row r="230" spans="4:10" x14ac:dyDescent="0.3">
      <c r="D230" s="12"/>
      <c r="E230" s="11"/>
      <c r="F230" s="11"/>
      <c r="H230" s="11"/>
      <c r="J230" s="11"/>
    </row>
    <row r="231" spans="4:10" x14ac:dyDescent="0.3">
      <c r="D231" s="12"/>
      <c r="E231" s="11"/>
      <c r="F231" s="11"/>
      <c r="H231" s="11"/>
      <c r="J231" s="11"/>
    </row>
    <row r="232" spans="4:10" x14ac:dyDescent="0.3">
      <c r="D232" s="12"/>
      <c r="E232" s="11"/>
      <c r="F232" s="11"/>
      <c r="H232" s="11"/>
      <c r="J232" s="11"/>
    </row>
    <row r="233" spans="4:10" x14ac:dyDescent="0.3">
      <c r="D233" s="12"/>
      <c r="E233" s="11"/>
      <c r="F233" s="11"/>
      <c r="H233" s="11"/>
      <c r="J233" s="11"/>
    </row>
    <row r="234" spans="4:10" x14ac:dyDescent="0.3">
      <c r="D234" s="12"/>
      <c r="E234" s="11"/>
      <c r="F234" s="11"/>
      <c r="H234" s="11"/>
      <c r="J234" s="11"/>
    </row>
    <row r="235" spans="4:10" x14ac:dyDescent="0.3">
      <c r="D235" s="12"/>
      <c r="E235" s="11"/>
      <c r="F235" s="11"/>
      <c r="H235" s="11"/>
      <c r="J235" s="11"/>
    </row>
    <row r="236" spans="4:10" x14ac:dyDescent="0.3">
      <c r="D236" s="12"/>
      <c r="E236" s="11"/>
      <c r="F236" s="11"/>
      <c r="H236" s="11"/>
      <c r="J236" s="11"/>
    </row>
    <row r="237" spans="4:10" x14ac:dyDescent="0.3">
      <c r="D237" s="12"/>
      <c r="E237" s="11"/>
      <c r="F237" s="11"/>
      <c r="H237" s="11"/>
      <c r="J237" s="11"/>
    </row>
    <row r="238" spans="4:10" x14ac:dyDescent="0.3">
      <c r="D238" s="12"/>
      <c r="E238" s="11"/>
      <c r="F238" s="11"/>
      <c r="H238" s="11"/>
      <c r="J238" s="11"/>
    </row>
    <row r="239" spans="4:10" x14ac:dyDescent="0.3">
      <c r="D239" s="12"/>
      <c r="E239" s="11"/>
      <c r="F239" s="11"/>
      <c r="H239" s="11"/>
      <c r="J239" s="11"/>
    </row>
    <row r="240" spans="4:10" x14ac:dyDescent="0.3">
      <c r="D240" s="12"/>
      <c r="E240" s="11"/>
      <c r="F240" s="11"/>
      <c r="H240" s="11"/>
      <c r="J240" s="11"/>
    </row>
    <row r="241" spans="4:10" x14ac:dyDescent="0.3">
      <c r="D241" s="12"/>
      <c r="E241" s="11"/>
      <c r="F241" s="11"/>
      <c r="H241" s="11"/>
      <c r="J241" s="11"/>
    </row>
    <row r="242" spans="4:10" x14ac:dyDescent="0.3">
      <c r="D242" s="12"/>
      <c r="E242" s="11"/>
      <c r="F242" s="11"/>
      <c r="H242" s="11"/>
      <c r="J242" s="11"/>
    </row>
    <row r="243" spans="4:10" x14ac:dyDescent="0.3">
      <c r="D243" s="12"/>
      <c r="E243" s="11"/>
      <c r="F243" s="11"/>
      <c r="H243" s="11"/>
      <c r="J243" s="11"/>
    </row>
    <row r="244" spans="4:10" x14ac:dyDescent="0.3">
      <c r="D244" s="12"/>
      <c r="E244" s="11"/>
      <c r="F244" s="11"/>
      <c r="H244" s="11"/>
      <c r="J244" s="11"/>
    </row>
    <row r="245" spans="4:10" x14ac:dyDescent="0.3">
      <c r="D245" s="12"/>
      <c r="E245" s="11"/>
      <c r="F245" s="11"/>
      <c r="H245" s="11"/>
      <c r="J245" s="11"/>
    </row>
    <row r="246" spans="4:10" x14ac:dyDescent="0.3">
      <c r="D246" s="12"/>
      <c r="E246" s="11"/>
      <c r="F246" s="11"/>
      <c r="H246" s="11"/>
      <c r="J246" s="11"/>
    </row>
    <row r="247" spans="4:10" x14ac:dyDescent="0.3">
      <c r="D247" s="12"/>
      <c r="E247" s="11"/>
      <c r="F247" s="11"/>
      <c r="H247" s="11"/>
      <c r="J247" s="11"/>
    </row>
    <row r="248" spans="4:10" x14ac:dyDescent="0.3">
      <c r="D248" s="12"/>
      <c r="E248" s="11"/>
      <c r="F248" s="11"/>
      <c r="H248" s="11"/>
      <c r="J248" s="11"/>
    </row>
    <row r="249" spans="4:10" x14ac:dyDescent="0.3">
      <c r="D249" s="12"/>
      <c r="E249" s="11"/>
      <c r="F249" s="11"/>
      <c r="H249" s="11"/>
      <c r="J249" s="11"/>
    </row>
    <row r="250" spans="4:10" x14ac:dyDescent="0.3">
      <c r="D250" s="12"/>
      <c r="E250" s="11"/>
      <c r="F250" s="11"/>
      <c r="H250" s="11"/>
      <c r="J250" s="11"/>
    </row>
    <row r="251" spans="4:10" x14ac:dyDescent="0.3">
      <c r="D251" s="12"/>
      <c r="E251" s="11"/>
      <c r="F251" s="11"/>
      <c r="H251" s="11"/>
      <c r="J251" s="11"/>
    </row>
    <row r="252" spans="4:10" x14ac:dyDescent="0.3">
      <c r="D252" s="12"/>
      <c r="E252" s="11"/>
      <c r="F252" s="11"/>
      <c r="H252" s="11"/>
      <c r="J252" s="11"/>
    </row>
    <row r="253" spans="4:10" x14ac:dyDescent="0.3">
      <c r="D253" s="12"/>
      <c r="E253" s="11"/>
      <c r="F253" s="11"/>
      <c r="H253" s="11"/>
      <c r="J253" s="11"/>
    </row>
    <row r="254" spans="4:10" x14ac:dyDescent="0.3">
      <c r="D254" s="12"/>
      <c r="E254" s="11"/>
      <c r="F254" s="11"/>
      <c r="H254" s="11"/>
      <c r="J254" s="11"/>
    </row>
    <row r="255" spans="4:10" x14ac:dyDescent="0.3">
      <c r="D255" s="12"/>
      <c r="E255" s="11"/>
      <c r="F255" s="11"/>
      <c r="H255" s="11"/>
      <c r="J255" s="11"/>
    </row>
    <row r="256" spans="4:10" x14ac:dyDescent="0.3">
      <c r="D256" s="12"/>
      <c r="E256" s="11"/>
      <c r="F256" s="11"/>
      <c r="H256" s="11"/>
      <c r="J256" s="11"/>
    </row>
    <row r="257" spans="4:10" x14ac:dyDescent="0.3">
      <c r="D257" s="12"/>
      <c r="E257" s="11"/>
      <c r="F257" s="11"/>
      <c r="H257" s="11"/>
      <c r="J257" s="11"/>
    </row>
    <row r="258" spans="4:10" x14ac:dyDescent="0.3">
      <c r="D258" s="12"/>
      <c r="E258" s="11"/>
      <c r="F258" s="11"/>
      <c r="H258" s="11"/>
      <c r="J258" s="11"/>
    </row>
    <row r="259" spans="4:10" x14ac:dyDescent="0.3">
      <c r="D259" s="12"/>
      <c r="E259" s="11"/>
      <c r="F259" s="11"/>
      <c r="H259" s="11"/>
      <c r="J259" s="11"/>
    </row>
    <row r="260" spans="4:10" x14ac:dyDescent="0.3">
      <c r="D260" s="12"/>
      <c r="E260" s="11"/>
      <c r="F260" s="11"/>
      <c r="H260" s="11"/>
      <c r="J260" s="11"/>
    </row>
    <row r="261" spans="4:10" x14ac:dyDescent="0.3">
      <c r="D261" s="12"/>
      <c r="E261" s="11"/>
      <c r="F261" s="11"/>
      <c r="H261" s="11"/>
      <c r="J261" s="11"/>
    </row>
    <row r="262" spans="4:10" x14ac:dyDescent="0.3">
      <c r="D262" s="12"/>
      <c r="E262" s="11"/>
      <c r="F262" s="11"/>
      <c r="H262" s="11"/>
      <c r="J262" s="11"/>
    </row>
    <row r="263" spans="4:10" x14ac:dyDescent="0.3">
      <c r="D263" s="12"/>
      <c r="E263" s="11"/>
      <c r="F263" s="11"/>
      <c r="H263" s="11"/>
      <c r="J263" s="11"/>
    </row>
    <row r="264" spans="4:10" x14ac:dyDescent="0.3">
      <c r="D264" s="12"/>
      <c r="E264" s="11"/>
      <c r="F264" s="11"/>
      <c r="H264" s="11"/>
      <c r="J264" s="11"/>
    </row>
    <row r="265" spans="4:10" x14ac:dyDescent="0.3">
      <c r="D265" s="12"/>
      <c r="E265" s="11"/>
      <c r="F265" s="11"/>
      <c r="H265" s="11"/>
      <c r="J265" s="11"/>
    </row>
    <row r="266" spans="4:10" x14ac:dyDescent="0.3">
      <c r="D266" s="12"/>
      <c r="E266" s="11"/>
      <c r="F266" s="11"/>
      <c r="H266" s="11"/>
      <c r="J266" s="11"/>
    </row>
    <row r="267" spans="4:10" x14ac:dyDescent="0.3">
      <c r="D267" s="12"/>
      <c r="E267" s="11"/>
      <c r="F267" s="11"/>
      <c r="H267" s="11"/>
      <c r="J267" s="11"/>
    </row>
    <row r="268" spans="4:10" x14ac:dyDescent="0.3">
      <c r="D268" s="12"/>
      <c r="E268" s="11"/>
      <c r="F268" s="11"/>
      <c r="H268" s="11"/>
      <c r="J268" s="11"/>
    </row>
    <row r="269" spans="4:10" x14ac:dyDescent="0.3">
      <c r="D269" s="12"/>
      <c r="E269" s="11"/>
      <c r="F269" s="11"/>
      <c r="H269" s="11"/>
      <c r="J269" s="11"/>
    </row>
    <row r="270" spans="4:10" x14ac:dyDescent="0.3">
      <c r="D270" s="12"/>
      <c r="E270" s="11"/>
      <c r="F270" s="11"/>
      <c r="H270" s="11"/>
      <c r="J270" s="11"/>
    </row>
    <row r="271" spans="4:10" x14ac:dyDescent="0.3">
      <c r="D271" s="12"/>
      <c r="E271" s="11"/>
      <c r="F271" s="11"/>
      <c r="H271" s="11"/>
      <c r="J271" s="11"/>
    </row>
    <row r="272" spans="4:10" x14ac:dyDescent="0.3">
      <c r="D272" s="12"/>
      <c r="E272" s="11"/>
      <c r="F272" s="11"/>
      <c r="H272" s="11"/>
      <c r="J272" s="11"/>
    </row>
    <row r="273" spans="4:10" x14ac:dyDescent="0.3">
      <c r="D273" s="12"/>
      <c r="E273" s="11"/>
      <c r="F273" s="11"/>
      <c r="H273" s="11"/>
      <c r="J273" s="11"/>
    </row>
    <row r="274" spans="4:10" x14ac:dyDescent="0.3">
      <c r="D274" s="12"/>
      <c r="E274" s="11"/>
      <c r="F274" s="11"/>
      <c r="H274" s="11"/>
      <c r="J274" s="11"/>
    </row>
    <row r="275" spans="4:10" x14ac:dyDescent="0.3">
      <c r="D275" s="12"/>
      <c r="E275" s="11"/>
      <c r="F275" s="11"/>
      <c r="H275" s="11"/>
      <c r="J275" s="11"/>
    </row>
    <row r="276" spans="4:10" x14ac:dyDescent="0.3">
      <c r="D276" s="12"/>
      <c r="E276" s="11"/>
      <c r="F276" s="11"/>
      <c r="H276" s="11"/>
      <c r="J276" s="11"/>
    </row>
    <row r="277" spans="4:10" x14ac:dyDescent="0.3">
      <c r="D277" s="12"/>
      <c r="E277" s="11"/>
      <c r="F277" s="11"/>
      <c r="H277" s="11"/>
      <c r="J277" s="11"/>
    </row>
    <row r="278" spans="4:10" x14ac:dyDescent="0.3">
      <c r="D278" s="12"/>
      <c r="E278" s="11"/>
      <c r="F278" s="11"/>
      <c r="H278" s="11"/>
      <c r="J278" s="11"/>
    </row>
    <row r="279" spans="4:10" x14ac:dyDescent="0.3">
      <c r="D279" s="12"/>
      <c r="E279" s="11"/>
      <c r="F279" s="11"/>
      <c r="H279" s="11"/>
      <c r="J279" s="11"/>
    </row>
    <row r="280" spans="4:10" x14ac:dyDescent="0.3">
      <c r="D280" s="12"/>
      <c r="E280" s="11"/>
      <c r="F280" s="11"/>
      <c r="H280" s="11"/>
      <c r="J280" s="11"/>
    </row>
    <row r="281" spans="4:10" x14ac:dyDescent="0.3">
      <c r="D281" s="12"/>
      <c r="E281" s="11"/>
      <c r="F281" s="11"/>
      <c r="H281" s="11"/>
      <c r="J281" s="11"/>
    </row>
    <row r="282" spans="4:10" x14ac:dyDescent="0.3">
      <c r="D282" s="12"/>
      <c r="E282" s="11"/>
      <c r="F282" s="11"/>
      <c r="H282" s="11"/>
      <c r="J282" s="11"/>
    </row>
    <row r="283" spans="4:10" x14ac:dyDescent="0.3">
      <c r="D283" s="12"/>
      <c r="E283" s="11"/>
      <c r="F283" s="11"/>
      <c r="H283" s="11"/>
      <c r="J283" s="11"/>
    </row>
    <row r="284" spans="4:10" x14ac:dyDescent="0.3">
      <c r="D284" s="12"/>
      <c r="E284" s="11"/>
      <c r="F284" s="11"/>
      <c r="H284" s="11"/>
      <c r="J284" s="11"/>
    </row>
    <row r="285" spans="4:10" x14ac:dyDescent="0.3">
      <c r="D285" s="12"/>
      <c r="E285" s="11"/>
      <c r="F285" s="11"/>
      <c r="H285" s="11"/>
      <c r="J285" s="11"/>
    </row>
    <row r="286" spans="4:10" x14ac:dyDescent="0.3">
      <c r="D286" s="12"/>
      <c r="E286" s="11"/>
      <c r="F286" s="11"/>
      <c r="H286" s="11"/>
      <c r="J286" s="11"/>
    </row>
    <row r="287" spans="4:10" x14ac:dyDescent="0.3">
      <c r="D287" s="12"/>
      <c r="E287" s="11"/>
      <c r="F287" s="11"/>
      <c r="H287" s="11"/>
      <c r="J287" s="11"/>
    </row>
    <row r="288" spans="4:10" x14ac:dyDescent="0.3">
      <c r="D288" s="12"/>
      <c r="E288" s="11"/>
      <c r="F288" s="11"/>
      <c r="H288" s="11"/>
      <c r="J288" s="11"/>
    </row>
    <row r="289" spans="4:10" x14ac:dyDescent="0.3">
      <c r="D289" s="12"/>
      <c r="E289" s="11"/>
      <c r="F289" s="11"/>
      <c r="H289" s="11"/>
      <c r="J289" s="11"/>
    </row>
    <row r="290" spans="4:10" x14ac:dyDescent="0.3">
      <c r="D290" s="12"/>
      <c r="E290" s="11"/>
      <c r="F290" s="11"/>
      <c r="H290" s="11"/>
      <c r="J290" s="11"/>
    </row>
    <row r="291" spans="4:10" x14ac:dyDescent="0.3">
      <c r="D291" s="12"/>
      <c r="E291" s="11"/>
      <c r="F291" s="11"/>
      <c r="H291" s="11"/>
      <c r="J291" s="11"/>
    </row>
    <row r="292" spans="4:10" x14ac:dyDescent="0.3">
      <c r="D292" s="12"/>
      <c r="E292" s="11"/>
      <c r="F292" s="11"/>
      <c r="H292" s="11"/>
      <c r="J292" s="11"/>
    </row>
    <row r="293" spans="4:10" x14ac:dyDescent="0.3">
      <c r="D293" s="12"/>
      <c r="E293" s="11"/>
      <c r="F293" s="11"/>
      <c r="H293" s="11"/>
      <c r="J293" s="11"/>
    </row>
    <row r="294" spans="4:10" x14ac:dyDescent="0.3">
      <c r="D294" s="12"/>
      <c r="E294" s="11"/>
      <c r="F294" s="11"/>
      <c r="H294" s="11"/>
      <c r="J294" s="11"/>
    </row>
    <row r="295" spans="4:10" x14ac:dyDescent="0.3">
      <c r="D295" s="12"/>
      <c r="E295" s="11"/>
      <c r="F295" s="11"/>
      <c r="H295" s="11"/>
      <c r="J295" s="11"/>
    </row>
    <row r="296" spans="4:10" x14ac:dyDescent="0.3">
      <c r="D296" s="12"/>
      <c r="E296" s="11"/>
      <c r="F296" s="11"/>
      <c r="H296" s="11"/>
      <c r="J296" s="11"/>
    </row>
    <row r="297" spans="4:10" x14ac:dyDescent="0.3">
      <c r="D297" s="12"/>
      <c r="E297" s="11"/>
      <c r="F297" s="11"/>
      <c r="H297" s="11"/>
      <c r="J297" s="11"/>
    </row>
    <row r="298" spans="4:10" x14ac:dyDescent="0.3">
      <c r="D298" s="12"/>
      <c r="E298" s="11"/>
      <c r="F298" s="11"/>
      <c r="H298" s="11"/>
      <c r="J298" s="11"/>
    </row>
    <row r="299" spans="4:10" x14ac:dyDescent="0.3">
      <c r="D299" s="12"/>
      <c r="E299" s="11"/>
      <c r="F299" s="11"/>
      <c r="H299" s="11"/>
      <c r="J299" s="11"/>
    </row>
    <row r="300" spans="4:10" x14ac:dyDescent="0.3">
      <c r="D300" s="12"/>
      <c r="E300" s="11"/>
      <c r="F300" s="11"/>
      <c r="H300" s="11"/>
      <c r="J300" s="11"/>
    </row>
    <row r="301" spans="4:10" x14ac:dyDescent="0.3">
      <c r="D301" s="12"/>
      <c r="E301" s="11"/>
      <c r="F301" s="11"/>
      <c r="H301" s="11"/>
      <c r="J301" s="11"/>
    </row>
    <row r="302" spans="4:10" x14ac:dyDescent="0.3">
      <c r="D302" s="12"/>
      <c r="E302" s="11"/>
      <c r="F302" s="11"/>
      <c r="H302" s="11"/>
      <c r="J302" s="11"/>
    </row>
    <row r="303" spans="4:10" x14ac:dyDescent="0.3">
      <c r="D303" s="12"/>
      <c r="E303" s="11"/>
      <c r="F303" s="11"/>
      <c r="H303" s="11"/>
      <c r="J303" s="11"/>
    </row>
    <row r="304" spans="4:10" x14ac:dyDescent="0.3">
      <c r="D304" s="12"/>
      <c r="E304" s="11"/>
      <c r="F304" s="11"/>
      <c r="H304" s="11"/>
      <c r="J304" s="11"/>
    </row>
    <row r="305" spans="4:10" x14ac:dyDescent="0.3">
      <c r="D305" s="12"/>
      <c r="E305" s="11"/>
      <c r="F305" s="11"/>
      <c r="H305" s="11"/>
      <c r="J305" s="11"/>
    </row>
    <row r="306" spans="4:10" x14ac:dyDescent="0.3">
      <c r="D306" s="12"/>
      <c r="E306" s="11"/>
      <c r="F306" s="11"/>
      <c r="H306" s="11"/>
      <c r="J306" s="11"/>
    </row>
    <row r="307" spans="4:10" x14ac:dyDescent="0.3">
      <c r="D307" s="12"/>
      <c r="E307" s="11"/>
      <c r="F307" s="11"/>
      <c r="H307" s="11"/>
      <c r="J307" s="11"/>
    </row>
    <row r="308" spans="4:10" x14ac:dyDescent="0.3">
      <c r="D308" s="12"/>
      <c r="E308" s="11"/>
      <c r="F308" s="11"/>
      <c r="H308" s="11"/>
      <c r="J308" s="11"/>
    </row>
    <row r="309" spans="4:10" x14ac:dyDescent="0.3">
      <c r="D309" s="12"/>
      <c r="E309" s="11"/>
      <c r="F309" s="11"/>
      <c r="H309" s="11"/>
      <c r="J309" s="11"/>
    </row>
    <row r="310" spans="4:10" x14ac:dyDescent="0.3">
      <c r="D310" s="12"/>
      <c r="E310" s="11"/>
      <c r="F310" s="11"/>
      <c r="H310" s="11"/>
      <c r="J310" s="11"/>
    </row>
    <row r="311" spans="4:10" x14ac:dyDescent="0.3">
      <c r="D311" s="12"/>
      <c r="E311" s="11"/>
      <c r="F311" s="11"/>
      <c r="H311" s="11"/>
      <c r="J311" s="11"/>
    </row>
    <row r="312" spans="4:10" x14ac:dyDescent="0.3">
      <c r="D312" s="12"/>
      <c r="E312" s="11"/>
      <c r="F312" s="11"/>
      <c r="H312" s="11"/>
      <c r="J312" s="11"/>
    </row>
    <row r="313" spans="4:10" x14ac:dyDescent="0.3">
      <c r="D313" s="12"/>
      <c r="E313" s="11"/>
      <c r="F313" s="11"/>
      <c r="H313" s="11"/>
      <c r="J313" s="11"/>
    </row>
    <row r="314" spans="4:10" x14ac:dyDescent="0.3">
      <c r="D314" s="12"/>
      <c r="E314" s="11"/>
      <c r="F314" s="11"/>
      <c r="H314" s="11"/>
      <c r="J314" s="11"/>
    </row>
    <row r="315" spans="4:10" x14ac:dyDescent="0.3">
      <c r="D315" s="12"/>
      <c r="E315" s="11"/>
      <c r="F315" s="11"/>
      <c r="H315" s="11"/>
      <c r="J315" s="11"/>
    </row>
    <row r="316" spans="4:10" x14ac:dyDescent="0.3">
      <c r="D316" s="12"/>
      <c r="E316" s="11"/>
      <c r="F316" s="11"/>
      <c r="H316" s="11"/>
      <c r="J316" s="11"/>
    </row>
    <row r="317" spans="4:10" x14ac:dyDescent="0.3">
      <c r="D317" s="12"/>
      <c r="E317" s="11"/>
      <c r="F317" s="11"/>
      <c r="H317" s="11"/>
      <c r="J317" s="11"/>
    </row>
    <row r="318" spans="4:10" x14ac:dyDescent="0.3">
      <c r="D318" s="12"/>
      <c r="E318" s="11"/>
      <c r="F318" s="11"/>
      <c r="H318" s="11"/>
      <c r="J318" s="11"/>
    </row>
    <row r="319" spans="4:10" x14ac:dyDescent="0.3">
      <c r="D319" s="12"/>
      <c r="E319" s="11"/>
      <c r="F319" s="11"/>
      <c r="H319" s="11"/>
      <c r="J319" s="11"/>
    </row>
    <row r="320" spans="4:10" x14ac:dyDescent="0.3">
      <c r="D320" s="12"/>
      <c r="E320" s="11"/>
      <c r="F320" s="11"/>
      <c r="H320" s="11"/>
      <c r="J320" s="11"/>
    </row>
    <row r="321" spans="4:10" x14ac:dyDescent="0.3">
      <c r="D321" s="12"/>
      <c r="E321" s="11"/>
      <c r="F321" s="11"/>
      <c r="H321" s="11"/>
      <c r="J321" s="11"/>
    </row>
    <row r="322" spans="4:10" x14ac:dyDescent="0.3">
      <c r="D322" s="12"/>
      <c r="E322" s="11"/>
      <c r="F322" s="11"/>
      <c r="H322" s="11"/>
      <c r="J322" s="11"/>
    </row>
    <row r="323" spans="4:10" x14ac:dyDescent="0.3">
      <c r="D323" s="12"/>
      <c r="E323" s="11"/>
      <c r="F323" s="11"/>
      <c r="H323" s="11"/>
      <c r="J323" s="11"/>
    </row>
    <row r="324" spans="4:10" x14ac:dyDescent="0.3">
      <c r="D324" s="12"/>
      <c r="E324" s="11"/>
      <c r="F324" s="11"/>
      <c r="H324" s="11"/>
      <c r="J324" s="11"/>
    </row>
    <row r="325" spans="4:10" x14ac:dyDescent="0.3">
      <c r="D325" s="12"/>
      <c r="E325" s="11"/>
      <c r="F325" s="11"/>
      <c r="H325" s="11"/>
      <c r="J325" s="11"/>
    </row>
    <row r="326" spans="4:10" x14ac:dyDescent="0.3">
      <c r="D326" s="12"/>
      <c r="E326" s="11"/>
      <c r="F326" s="11"/>
      <c r="H326" s="11"/>
      <c r="J326" s="11"/>
    </row>
    <row r="327" spans="4:10" x14ac:dyDescent="0.3">
      <c r="D327" s="12"/>
      <c r="E327" s="11"/>
      <c r="F327" s="11"/>
      <c r="H327" s="11"/>
      <c r="J327" s="11"/>
    </row>
    <row r="328" spans="4:10" x14ac:dyDescent="0.3">
      <c r="D328" s="12"/>
      <c r="E328" s="11"/>
      <c r="F328" s="11"/>
      <c r="H328" s="11"/>
      <c r="J328" s="11"/>
    </row>
    <row r="329" spans="4:10" x14ac:dyDescent="0.3">
      <c r="D329" s="12"/>
      <c r="E329" s="11"/>
      <c r="F329" s="11"/>
      <c r="H329" s="11"/>
      <c r="J329" s="11"/>
    </row>
    <row r="330" spans="4:10" x14ac:dyDescent="0.3">
      <c r="D330" s="12"/>
      <c r="E330" s="11"/>
      <c r="F330" s="11"/>
      <c r="H330" s="11"/>
      <c r="J330" s="11"/>
    </row>
    <row r="331" spans="4:10" x14ac:dyDescent="0.3">
      <c r="D331" s="12"/>
      <c r="E331" s="11"/>
      <c r="F331" s="11"/>
      <c r="H331" s="11"/>
      <c r="J331" s="11"/>
    </row>
    <row r="332" spans="4:10" x14ac:dyDescent="0.3">
      <c r="D332" s="12"/>
      <c r="E332" s="11"/>
      <c r="F332" s="11"/>
      <c r="H332" s="11"/>
      <c r="J332" s="11"/>
    </row>
    <row r="333" spans="4:10" x14ac:dyDescent="0.3">
      <c r="D333" s="12"/>
      <c r="E333" s="11"/>
      <c r="F333" s="11"/>
      <c r="H333" s="11"/>
      <c r="J333" s="11"/>
    </row>
    <row r="334" spans="4:10" x14ac:dyDescent="0.3">
      <c r="D334" s="12"/>
      <c r="E334" s="11"/>
      <c r="F334" s="11"/>
      <c r="H334" s="11"/>
      <c r="J334" s="11"/>
    </row>
    <row r="335" spans="4:10" x14ac:dyDescent="0.3">
      <c r="D335" s="12"/>
      <c r="E335" s="11"/>
      <c r="F335" s="11"/>
      <c r="H335" s="11"/>
      <c r="J335" s="11"/>
    </row>
    <row r="336" spans="4:10" x14ac:dyDescent="0.3">
      <c r="D336" s="12"/>
      <c r="E336" s="11"/>
      <c r="F336" s="11"/>
      <c r="H336" s="11"/>
      <c r="J336" s="11"/>
    </row>
    <row r="337" spans="4:10" x14ac:dyDescent="0.3">
      <c r="D337" s="12"/>
      <c r="E337" s="11"/>
      <c r="F337" s="11"/>
      <c r="H337" s="11"/>
      <c r="J337" s="11"/>
    </row>
    <row r="338" spans="4:10" x14ac:dyDescent="0.3">
      <c r="D338" s="12"/>
      <c r="E338" s="11"/>
      <c r="F338" s="11"/>
      <c r="H338" s="11"/>
      <c r="J338" s="11"/>
    </row>
    <row r="339" spans="4:10" x14ac:dyDescent="0.3">
      <c r="D339" s="12"/>
      <c r="E339" s="11"/>
      <c r="F339" s="11"/>
      <c r="H339" s="11"/>
      <c r="J339" s="11"/>
    </row>
    <row r="340" spans="4:10" x14ac:dyDescent="0.3">
      <c r="D340" s="12"/>
      <c r="E340" s="11"/>
      <c r="F340" s="11"/>
      <c r="H340" s="11"/>
      <c r="J340" s="11"/>
    </row>
    <row r="341" spans="4:10" x14ac:dyDescent="0.3">
      <c r="D341" s="12"/>
      <c r="E341" s="11"/>
      <c r="F341" s="11"/>
      <c r="H341" s="11"/>
      <c r="J341" s="11"/>
    </row>
    <row r="342" spans="4:10" x14ac:dyDescent="0.3">
      <c r="D342" s="12"/>
      <c r="E342" s="11"/>
      <c r="F342" s="11"/>
      <c r="H342" s="11"/>
      <c r="J342" s="11"/>
    </row>
    <row r="343" spans="4:10" x14ac:dyDescent="0.3">
      <c r="D343" s="12"/>
      <c r="E343" s="11"/>
      <c r="H343" s="11"/>
      <c r="J343" s="11"/>
    </row>
    <row r="344" spans="4:10" x14ac:dyDescent="0.3">
      <c r="D344" s="12"/>
      <c r="E344" s="11"/>
      <c r="H344" s="11"/>
      <c r="J344" s="11"/>
    </row>
    <row r="345" spans="4:10" x14ac:dyDescent="0.3">
      <c r="D345" s="12"/>
      <c r="E345" s="11"/>
      <c r="H345" s="11"/>
      <c r="J345" s="11"/>
    </row>
    <row r="346" spans="4:10" x14ac:dyDescent="0.3">
      <c r="D346" s="12"/>
      <c r="E346" s="11"/>
      <c r="H346" s="11"/>
      <c r="J346" s="11"/>
    </row>
    <row r="347" spans="4:10" x14ac:dyDescent="0.3">
      <c r="D347" s="12"/>
      <c r="E347" s="11"/>
      <c r="H347" s="11"/>
      <c r="J347" s="11"/>
    </row>
    <row r="348" spans="4:10" x14ac:dyDescent="0.3">
      <c r="D348" s="12"/>
      <c r="E348" s="11"/>
      <c r="H348" s="11"/>
      <c r="J348" s="11"/>
    </row>
    <row r="349" spans="4:10" x14ac:dyDescent="0.3">
      <c r="D349" s="12"/>
      <c r="E349" s="11"/>
      <c r="H349" s="11"/>
      <c r="J349" s="11"/>
    </row>
    <row r="350" spans="4:10" x14ac:dyDescent="0.3">
      <c r="D350" s="12"/>
      <c r="E350" s="11"/>
      <c r="H350" s="11"/>
      <c r="J350" s="11"/>
    </row>
    <row r="351" spans="4:10" x14ac:dyDescent="0.3">
      <c r="D351" s="12"/>
      <c r="E351" s="11"/>
      <c r="H351" s="11"/>
      <c r="J351" s="11"/>
    </row>
    <row r="352" spans="4:10" x14ac:dyDescent="0.3">
      <c r="D352" s="12"/>
      <c r="E352" s="11"/>
      <c r="H352" s="11"/>
      <c r="J352" s="11"/>
    </row>
    <row r="353" spans="4:10" x14ac:dyDescent="0.3">
      <c r="D353" s="12"/>
      <c r="E353" s="11"/>
      <c r="H353" s="11"/>
      <c r="J353" s="11"/>
    </row>
    <row r="354" spans="4:10" x14ac:dyDescent="0.3">
      <c r="D354" s="12"/>
      <c r="E354" s="11"/>
      <c r="H354" s="11"/>
      <c r="J354" s="11"/>
    </row>
    <row r="355" spans="4:10" x14ac:dyDescent="0.3">
      <c r="D355" s="12"/>
      <c r="E355" s="11"/>
      <c r="H355" s="11"/>
      <c r="J355" s="11"/>
    </row>
    <row r="356" spans="4:10" x14ac:dyDescent="0.3">
      <c r="D356" s="12"/>
      <c r="E356" s="11"/>
      <c r="H356" s="11"/>
      <c r="J356" s="11"/>
    </row>
    <row r="357" spans="4:10" x14ac:dyDescent="0.3">
      <c r="D357" s="12"/>
      <c r="E357" s="11"/>
      <c r="H357" s="11"/>
      <c r="J357" s="11"/>
    </row>
    <row r="358" spans="4:10" x14ac:dyDescent="0.3">
      <c r="D358" s="12"/>
      <c r="E358" s="11"/>
      <c r="H358" s="11"/>
      <c r="J358" s="11"/>
    </row>
    <row r="359" spans="4:10" x14ac:dyDescent="0.3">
      <c r="D359" s="12"/>
      <c r="E359" s="11"/>
      <c r="H359" s="11"/>
      <c r="J359" s="11"/>
    </row>
    <row r="360" spans="4:10" x14ac:dyDescent="0.3">
      <c r="D360" s="12"/>
      <c r="E360" s="11"/>
      <c r="H360" s="11"/>
      <c r="J360" s="11"/>
    </row>
    <row r="361" spans="4:10" x14ac:dyDescent="0.3">
      <c r="D361" s="12"/>
      <c r="E361" s="11"/>
      <c r="H361" s="11"/>
      <c r="J361" s="11"/>
    </row>
    <row r="362" spans="4:10" x14ac:dyDescent="0.3">
      <c r="D362" s="12"/>
      <c r="E362" s="11"/>
      <c r="H362" s="11"/>
      <c r="J362" s="11"/>
    </row>
    <row r="363" spans="4:10" x14ac:dyDescent="0.3">
      <c r="D363" s="12"/>
      <c r="E363" s="11"/>
      <c r="H363" s="11"/>
      <c r="J363" s="11"/>
    </row>
    <row r="364" spans="4:10" x14ac:dyDescent="0.3">
      <c r="D364" s="12"/>
      <c r="E364" s="11"/>
      <c r="H364" s="11"/>
      <c r="J364" s="11"/>
    </row>
    <row r="365" spans="4:10" x14ac:dyDescent="0.3">
      <c r="D365" s="12"/>
      <c r="E365" s="11"/>
      <c r="H365" s="11"/>
      <c r="J365" s="11"/>
    </row>
    <row r="366" spans="4:10" x14ac:dyDescent="0.3">
      <c r="D366" s="12"/>
      <c r="E366" s="11"/>
      <c r="H366" s="11"/>
      <c r="J366" s="11"/>
    </row>
    <row r="367" spans="4:10" x14ac:dyDescent="0.3">
      <c r="D367" s="12"/>
      <c r="E367" s="11"/>
      <c r="H367" s="11"/>
      <c r="J367" s="11"/>
    </row>
    <row r="368" spans="4:10" x14ac:dyDescent="0.3">
      <c r="D368" s="12"/>
      <c r="H368" s="11"/>
      <c r="J368" s="11"/>
    </row>
    <row r="369" spans="4:10" x14ac:dyDescent="0.3">
      <c r="D369" s="12"/>
      <c r="H369" s="11"/>
      <c r="J369" s="11"/>
    </row>
    <row r="370" spans="4:10" x14ac:dyDescent="0.3">
      <c r="D370" s="12"/>
      <c r="H370" s="11"/>
      <c r="J370" s="11"/>
    </row>
    <row r="371" spans="4:10" x14ac:dyDescent="0.3">
      <c r="D371" s="12"/>
      <c r="H371" s="11"/>
      <c r="J371" s="11"/>
    </row>
    <row r="372" spans="4:10" x14ac:dyDescent="0.3">
      <c r="D372" s="12"/>
      <c r="H372" s="11"/>
      <c r="J372" s="11"/>
    </row>
    <row r="373" spans="4:10" x14ac:dyDescent="0.3">
      <c r="D373" s="12"/>
      <c r="H373" s="11"/>
      <c r="J373" s="11"/>
    </row>
    <row r="374" spans="4:10" x14ac:dyDescent="0.3">
      <c r="D374" s="12"/>
      <c r="H374" s="11"/>
      <c r="J374" s="11"/>
    </row>
    <row r="375" spans="4:10" x14ac:dyDescent="0.3">
      <c r="D375" s="12"/>
      <c r="H375" s="11"/>
      <c r="J375" s="11"/>
    </row>
    <row r="376" spans="4:10" x14ac:dyDescent="0.3">
      <c r="D376" s="12"/>
      <c r="H376" s="11"/>
      <c r="J376" s="11"/>
    </row>
    <row r="377" spans="4:10" x14ac:dyDescent="0.3">
      <c r="D377" s="12"/>
      <c r="H377" s="11"/>
      <c r="J377" s="11"/>
    </row>
    <row r="378" spans="4:10" x14ac:dyDescent="0.3">
      <c r="D378" s="12"/>
      <c r="H378" s="11"/>
      <c r="J378" s="11"/>
    </row>
    <row r="379" spans="4:10" x14ac:dyDescent="0.3">
      <c r="D379" s="12"/>
      <c r="H379" s="11"/>
      <c r="J379" s="11"/>
    </row>
    <row r="380" spans="4:10" x14ac:dyDescent="0.3">
      <c r="D380" s="12"/>
      <c r="H380" s="11"/>
      <c r="J380" s="11"/>
    </row>
    <row r="381" spans="4:10" x14ac:dyDescent="0.3">
      <c r="D381" s="12"/>
      <c r="H381" s="11"/>
      <c r="J381" s="11"/>
    </row>
    <row r="382" spans="4:10" x14ac:dyDescent="0.3">
      <c r="D382" s="12"/>
      <c r="H382" s="11"/>
      <c r="J382" s="11"/>
    </row>
    <row r="383" spans="4:10" x14ac:dyDescent="0.3">
      <c r="D383" s="12"/>
      <c r="H383" s="11"/>
      <c r="J383" s="11"/>
    </row>
    <row r="384" spans="4:10" x14ac:dyDescent="0.3">
      <c r="D384" s="12"/>
      <c r="H384" s="11"/>
      <c r="J384" s="11"/>
    </row>
    <row r="385" spans="4:10" x14ac:dyDescent="0.3">
      <c r="D385" s="12"/>
      <c r="H385" s="11"/>
      <c r="J385" s="11"/>
    </row>
    <row r="386" spans="4:10" x14ac:dyDescent="0.3">
      <c r="D386" s="12"/>
      <c r="H386" s="11"/>
      <c r="J386" s="11"/>
    </row>
    <row r="387" spans="4:10" x14ac:dyDescent="0.3">
      <c r="D387" s="12"/>
      <c r="H387" s="11"/>
      <c r="J387" s="11"/>
    </row>
    <row r="388" spans="4:10" x14ac:dyDescent="0.3">
      <c r="D388" s="12"/>
      <c r="H388" s="11"/>
      <c r="J388" s="11"/>
    </row>
    <row r="389" spans="4:10" x14ac:dyDescent="0.3">
      <c r="D389" s="12"/>
      <c r="H389" s="11"/>
      <c r="J389" s="11"/>
    </row>
    <row r="390" spans="4:10" x14ac:dyDescent="0.3">
      <c r="D390" s="12"/>
      <c r="H390" s="11"/>
      <c r="J390" s="11"/>
    </row>
    <row r="391" spans="4:10" x14ac:dyDescent="0.3">
      <c r="D391" s="12"/>
      <c r="H391" s="11"/>
      <c r="J391" s="11"/>
    </row>
    <row r="392" spans="4:10" x14ac:dyDescent="0.3">
      <c r="D392" s="12"/>
      <c r="H392" s="11"/>
      <c r="J392" s="11"/>
    </row>
    <row r="393" spans="4:10" x14ac:dyDescent="0.3">
      <c r="D393" s="12"/>
      <c r="H393" s="11"/>
      <c r="J393" s="11"/>
    </row>
    <row r="394" spans="4:10" x14ac:dyDescent="0.3">
      <c r="D394" s="12"/>
      <c r="H394" s="11"/>
      <c r="J394" s="11"/>
    </row>
    <row r="395" spans="4:10" x14ac:dyDescent="0.3">
      <c r="D395" s="12"/>
      <c r="H395" s="11"/>
      <c r="J395" s="11"/>
    </row>
    <row r="396" spans="4:10" x14ac:dyDescent="0.3">
      <c r="D396" s="12"/>
      <c r="H396" s="11"/>
      <c r="J396" s="11"/>
    </row>
    <row r="397" spans="4:10" x14ac:dyDescent="0.3">
      <c r="D397" s="12"/>
      <c r="H397" s="11"/>
      <c r="J397" s="11"/>
    </row>
    <row r="398" spans="4:10" x14ac:dyDescent="0.3">
      <c r="D398" s="12"/>
      <c r="H398" s="11"/>
      <c r="J398" s="11"/>
    </row>
    <row r="399" spans="4:10" x14ac:dyDescent="0.3">
      <c r="D399" s="12"/>
      <c r="H399" s="11"/>
      <c r="J399" s="11"/>
    </row>
    <row r="400" spans="4:10" x14ac:dyDescent="0.3">
      <c r="D400" s="12"/>
      <c r="H400" s="11"/>
      <c r="J400" s="11"/>
    </row>
    <row r="401" spans="4:10" x14ac:dyDescent="0.3">
      <c r="D401" s="12"/>
      <c r="H401" s="11"/>
      <c r="J401" s="11"/>
    </row>
    <row r="402" spans="4:10" x14ac:dyDescent="0.3">
      <c r="D402" s="12"/>
      <c r="H402" s="11"/>
      <c r="J402" s="11"/>
    </row>
    <row r="403" spans="4:10" x14ac:dyDescent="0.3">
      <c r="D403" s="12"/>
      <c r="H403" s="11"/>
      <c r="J403" s="11"/>
    </row>
    <row r="404" spans="4:10" x14ac:dyDescent="0.3">
      <c r="D404" s="12"/>
      <c r="H404" s="11"/>
      <c r="J404" s="11"/>
    </row>
    <row r="405" spans="4:10" x14ac:dyDescent="0.3">
      <c r="D405" s="12"/>
      <c r="H405" s="11"/>
      <c r="J405" s="11"/>
    </row>
    <row r="406" spans="4:10" x14ac:dyDescent="0.3">
      <c r="D406" s="12"/>
      <c r="H406" s="11"/>
      <c r="J406" s="11"/>
    </row>
    <row r="407" spans="4:10" x14ac:dyDescent="0.3">
      <c r="D407" s="12"/>
      <c r="H407" s="11"/>
      <c r="J407" s="11"/>
    </row>
    <row r="408" spans="4:10" x14ac:dyDescent="0.3">
      <c r="D408" s="12"/>
      <c r="H408" s="11"/>
      <c r="J408" s="11"/>
    </row>
    <row r="409" spans="4:10" x14ac:dyDescent="0.3">
      <c r="D409" s="12"/>
      <c r="H409" s="11"/>
      <c r="J409" s="11"/>
    </row>
    <row r="410" spans="4:10" x14ac:dyDescent="0.3">
      <c r="D410" s="12"/>
      <c r="H410" s="11"/>
      <c r="J410" s="11"/>
    </row>
    <row r="411" spans="4:10" x14ac:dyDescent="0.3">
      <c r="D411" s="12"/>
      <c r="H411" s="11"/>
      <c r="J411" s="11"/>
    </row>
    <row r="412" spans="4:10" x14ac:dyDescent="0.3">
      <c r="D412" s="12"/>
      <c r="H412" s="11"/>
      <c r="J412" s="11"/>
    </row>
    <row r="413" spans="4:10" x14ac:dyDescent="0.3">
      <c r="D413" s="12"/>
      <c r="H413" s="11"/>
      <c r="J413" s="11"/>
    </row>
    <row r="414" spans="4:10" x14ac:dyDescent="0.3">
      <c r="D414" s="12"/>
      <c r="H414" s="11"/>
      <c r="J414" s="11"/>
    </row>
    <row r="415" spans="4:10" x14ac:dyDescent="0.3">
      <c r="D415" s="12"/>
      <c r="H415" s="11"/>
      <c r="J415" s="11"/>
    </row>
    <row r="416" spans="4:10" x14ac:dyDescent="0.3">
      <c r="D416" s="12"/>
      <c r="H416" s="11"/>
      <c r="J416" s="11"/>
    </row>
    <row r="417" spans="4:10" x14ac:dyDescent="0.3">
      <c r="D417" s="12"/>
      <c r="H417" s="11"/>
      <c r="J417" s="11"/>
    </row>
    <row r="418" spans="4:10" x14ac:dyDescent="0.3">
      <c r="D418" s="12"/>
      <c r="H418" s="11"/>
      <c r="J418" s="11"/>
    </row>
    <row r="419" spans="4:10" x14ac:dyDescent="0.3">
      <c r="D419" s="12"/>
      <c r="H419" s="11"/>
      <c r="J419" s="11"/>
    </row>
    <row r="420" spans="4:10" x14ac:dyDescent="0.3">
      <c r="D420" s="12"/>
      <c r="H420" s="11"/>
      <c r="J420" s="11"/>
    </row>
    <row r="421" spans="4:10" x14ac:dyDescent="0.3">
      <c r="D421" s="12"/>
      <c r="H421" s="11"/>
      <c r="J421" s="11"/>
    </row>
    <row r="422" spans="4:10" x14ac:dyDescent="0.3">
      <c r="D422" s="12"/>
      <c r="H422" s="11"/>
      <c r="J422" s="11"/>
    </row>
    <row r="423" spans="4:10" x14ac:dyDescent="0.3">
      <c r="D423" s="12"/>
      <c r="H423" s="11"/>
      <c r="J423" s="11"/>
    </row>
    <row r="424" spans="4:10" x14ac:dyDescent="0.3">
      <c r="D424" s="12"/>
      <c r="H424" s="11"/>
      <c r="J424" s="11"/>
    </row>
    <row r="425" spans="4:10" x14ac:dyDescent="0.3">
      <c r="D425" s="12"/>
      <c r="H425" s="11"/>
      <c r="J425" s="11"/>
    </row>
    <row r="426" spans="4:10" x14ac:dyDescent="0.3">
      <c r="D426" s="12"/>
      <c r="H426" s="11"/>
      <c r="J426" s="11"/>
    </row>
    <row r="427" spans="4:10" x14ac:dyDescent="0.3">
      <c r="D427" s="12"/>
      <c r="H427" s="11"/>
      <c r="J427" s="11"/>
    </row>
    <row r="428" spans="4:10" x14ac:dyDescent="0.3">
      <c r="D428" s="12"/>
      <c r="H428" s="11"/>
      <c r="J428" s="11"/>
    </row>
    <row r="429" spans="4:10" x14ac:dyDescent="0.3">
      <c r="D429" s="12"/>
      <c r="H429" s="11"/>
      <c r="J429" s="11"/>
    </row>
    <row r="430" spans="4:10" x14ac:dyDescent="0.3">
      <c r="D430" s="12"/>
      <c r="H430" s="11"/>
      <c r="J430" s="11"/>
    </row>
    <row r="431" spans="4:10" x14ac:dyDescent="0.3">
      <c r="D431" s="12"/>
      <c r="H431" s="11"/>
      <c r="J431" s="11"/>
    </row>
    <row r="432" spans="4:10" x14ac:dyDescent="0.3">
      <c r="D432" s="12"/>
      <c r="H432" s="11"/>
      <c r="J432" s="11"/>
    </row>
    <row r="433" spans="4:10" x14ac:dyDescent="0.3">
      <c r="D433" s="12"/>
      <c r="H433" s="11"/>
      <c r="J433" s="11"/>
    </row>
    <row r="434" spans="4:10" x14ac:dyDescent="0.3">
      <c r="D434" s="12"/>
      <c r="H434" s="11"/>
      <c r="J434" s="11"/>
    </row>
    <row r="435" spans="4:10" x14ac:dyDescent="0.3">
      <c r="D435" s="12"/>
      <c r="H435" s="11"/>
      <c r="J435" s="11"/>
    </row>
    <row r="436" spans="4:10" x14ac:dyDescent="0.3">
      <c r="D436" s="12"/>
      <c r="H436" s="11"/>
      <c r="J436" s="11"/>
    </row>
    <row r="437" spans="4:10" x14ac:dyDescent="0.3">
      <c r="D437" s="12"/>
      <c r="H437" s="11"/>
      <c r="J437" s="11"/>
    </row>
    <row r="438" spans="4:10" x14ac:dyDescent="0.3">
      <c r="D438" s="12"/>
      <c r="H438" s="11"/>
      <c r="J438" s="11"/>
    </row>
    <row r="439" spans="4:10" x14ac:dyDescent="0.3">
      <c r="D439" s="12"/>
      <c r="H439" s="11"/>
      <c r="J439" s="11"/>
    </row>
    <row r="440" spans="4:10" x14ac:dyDescent="0.3">
      <c r="D440" s="12"/>
      <c r="H440" s="11"/>
      <c r="J440" s="11"/>
    </row>
    <row r="441" spans="4:10" x14ac:dyDescent="0.3">
      <c r="D441" s="12"/>
      <c r="H441" s="11"/>
      <c r="J441" s="11"/>
    </row>
    <row r="442" spans="4:10" x14ac:dyDescent="0.3">
      <c r="D442" s="12"/>
      <c r="H442" s="11"/>
      <c r="J442" s="11"/>
    </row>
    <row r="443" spans="4:10" x14ac:dyDescent="0.3">
      <c r="D443" s="12"/>
      <c r="H443" s="11"/>
      <c r="J443" s="11"/>
    </row>
    <row r="444" spans="4:10" x14ac:dyDescent="0.3">
      <c r="D444" s="12"/>
      <c r="H444" s="11"/>
      <c r="J444" s="11"/>
    </row>
    <row r="445" spans="4:10" x14ac:dyDescent="0.3">
      <c r="D445" s="12"/>
      <c r="H445" s="11"/>
      <c r="J445" s="11"/>
    </row>
    <row r="446" spans="4:10" x14ac:dyDescent="0.3">
      <c r="D446" s="12"/>
      <c r="H446" s="11"/>
      <c r="J446" s="11"/>
    </row>
    <row r="447" spans="4:10" x14ac:dyDescent="0.3">
      <c r="D447" s="12"/>
      <c r="H447" s="11"/>
      <c r="J447" s="11"/>
    </row>
    <row r="448" spans="4:10" x14ac:dyDescent="0.3">
      <c r="D448" s="12"/>
      <c r="H448" s="11"/>
      <c r="J448" s="11"/>
    </row>
    <row r="449" spans="4:10" x14ac:dyDescent="0.3">
      <c r="D449" s="12"/>
      <c r="H449" s="11"/>
      <c r="J449" s="11"/>
    </row>
    <row r="450" spans="4:10" x14ac:dyDescent="0.3">
      <c r="D450" s="12"/>
      <c r="H450" s="11"/>
      <c r="J450" s="11"/>
    </row>
    <row r="451" spans="4:10" x14ac:dyDescent="0.3">
      <c r="D451" s="12"/>
      <c r="H451" s="11"/>
      <c r="J451" s="11"/>
    </row>
    <row r="452" spans="4:10" x14ac:dyDescent="0.3">
      <c r="D452" s="12"/>
      <c r="H452" s="11"/>
      <c r="J452" s="11"/>
    </row>
    <row r="453" spans="4:10" x14ac:dyDescent="0.3">
      <c r="D453" s="12"/>
      <c r="H453" s="11"/>
      <c r="J453" s="11"/>
    </row>
    <row r="454" spans="4:10" x14ac:dyDescent="0.3">
      <c r="D454" s="12"/>
      <c r="H454" s="11"/>
      <c r="J454" s="11"/>
    </row>
    <row r="455" spans="4:10" x14ac:dyDescent="0.3">
      <c r="D455" s="12"/>
      <c r="H455" s="11"/>
      <c r="J455" s="11"/>
    </row>
    <row r="456" spans="4:10" x14ac:dyDescent="0.3">
      <c r="D456" s="12"/>
      <c r="H456" s="11"/>
      <c r="J456" s="11"/>
    </row>
    <row r="457" spans="4:10" x14ac:dyDescent="0.3">
      <c r="D457" s="12"/>
      <c r="H457" s="11"/>
      <c r="J457" s="11"/>
    </row>
    <row r="458" spans="4:10" x14ac:dyDescent="0.3">
      <c r="D458" s="12"/>
      <c r="H458" s="11"/>
      <c r="J458" s="11"/>
    </row>
    <row r="459" spans="4:10" x14ac:dyDescent="0.3">
      <c r="D459" s="12"/>
      <c r="H459" s="11"/>
      <c r="J459" s="11"/>
    </row>
    <row r="460" spans="4:10" x14ac:dyDescent="0.3">
      <c r="D460" s="12"/>
      <c r="H460" s="11"/>
      <c r="J460" s="11"/>
    </row>
    <row r="461" spans="4:10" x14ac:dyDescent="0.3">
      <c r="D461" s="12"/>
      <c r="H461" s="11"/>
      <c r="J461" s="11"/>
    </row>
    <row r="462" spans="4:10" x14ac:dyDescent="0.3">
      <c r="D462" s="12"/>
      <c r="H462" s="11"/>
      <c r="J462" s="11"/>
    </row>
    <row r="463" spans="4:10" x14ac:dyDescent="0.3">
      <c r="D463" s="12"/>
      <c r="H463" s="11"/>
      <c r="J463" s="11"/>
    </row>
    <row r="464" spans="4:10" x14ac:dyDescent="0.3">
      <c r="D464" s="12"/>
      <c r="H464" s="11"/>
      <c r="J464" s="11"/>
    </row>
    <row r="465" spans="4:10" x14ac:dyDescent="0.3">
      <c r="D465" s="12"/>
      <c r="H465" s="11"/>
      <c r="J465" s="11"/>
    </row>
    <row r="466" spans="4:10" x14ac:dyDescent="0.3">
      <c r="D466" s="12"/>
      <c r="H466" s="11"/>
      <c r="J466" s="11"/>
    </row>
    <row r="467" spans="4:10" x14ac:dyDescent="0.3">
      <c r="D467" s="12"/>
      <c r="H467" s="11"/>
      <c r="J467" s="11"/>
    </row>
    <row r="468" spans="4:10" x14ac:dyDescent="0.3">
      <c r="D468" s="12"/>
      <c r="H468" s="11"/>
      <c r="J468" s="11"/>
    </row>
    <row r="469" spans="4:10" x14ac:dyDescent="0.3">
      <c r="D469" s="12"/>
      <c r="H469" s="11"/>
      <c r="J469" s="11"/>
    </row>
    <row r="470" spans="4:10" x14ac:dyDescent="0.3">
      <c r="D470" s="12"/>
      <c r="H470" s="11"/>
      <c r="J470" s="11"/>
    </row>
    <row r="471" spans="4:10" x14ac:dyDescent="0.3">
      <c r="D471" s="12"/>
      <c r="H471" s="11"/>
      <c r="J471" s="11"/>
    </row>
    <row r="472" spans="4:10" x14ac:dyDescent="0.3">
      <c r="D472" s="12"/>
      <c r="H472" s="11"/>
      <c r="J472" s="11"/>
    </row>
    <row r="473" spans="4:10" x14ac:dyDescent="0.3">
      <c r="D473" s="12"/>
      <c r="H473" s="11"/>
      <c r="J473" s="11"/>
    </row>
    <row r="474" spans="4:10" x14ac:dyDescent="0.3">
      <c r="D474" s="12"/>
      <c r="H474" s="11"/>
      <c r="J474" s="11"/>
    </row>
    <row r="475" spans="4:10" x14ac:dyDescent="0.3">
      <c r="D475" s="12"/>
      <c r="H475" s="11"/>
      <c r="J475" s="11"/>
    </row>
    <row r="476" spans="4:10" x14ac:dyDescent="0.3">
      <c r="D476" s="12"/>
      <c r="H476" s="11"/>
      <c r="J476" s="11"/>
    </row>
    <row r="477" spans="4:10" x14ac:dyDescent="0.3">
      <c r="D477" s="12"/>
      <c r="H477" s="11"/>
      <c r="J477" s="11"/>
    </row>
    <row r="478" spans="4:10" x14ac:dyDescent="0.3">
      <c r="D478" s="12"/>
      <c r="H478" s="11"/>
      <c r="J478" s="11"/>
    </row>
    <row r="479" spans="4:10" x14ac:dyDescent="0.3">
      <c r="D479" s="12"/>
      <c r="H479" s="11"/>
      <c r="J479" s="11"/>
    </row>
    <row r="480" spans="4:10" x14ac:dyDescent="0.3">
      <c r="D480" s="12"/>
      <c r="H480" s="11"/>
      <c r="J480" s="11"/>
    </row>
    <row r="481" spans="4:10" x14ac:dyDescent="0.3">
      <c r="D481" s="12"/>
      <c r="H481" s="11"/>
      <c r="J481" s="11"/>
    </row>
    <row r="482" spans="4:10" x14ac:dyDescent="0.3">
      <c r="D482" s="12"/>
      <c r="H482" s="11"/>
      <c r="J482" s="11"/>
    </row>
    <row r="483" spans="4:10" x14ac:dyDescent="0.3">
      <c r="D483" s="12"/>
      <c r="H483" s="11"/>
      <c r="J483" s="11"/>
    </row>
    <row r="484" spans="4:10" x14ac:dyDescent="0.3">
      <c r="D484" s="12"/>
      <c r="H484" s="11"/>
      <c r="J484" s="11"/>
    </row>
    <row r="485" spans="4:10" x14ac:dyDescent="0.3">
      <c r="D485" s="12"/>
      <c r="H485" s="11"/>
      <c r="J485" s="11"/>
    </row>
    <row r="486" spans="4:10" x14ac:dyDescent="0.3">
      <c r="D486" s="12"/>
      <c r="H486" s="11"/>
      <c r="J486" s="11"/>
    </row>
    <row r="487" spans="4:10" x14ac:dyDescent="0.3">
      <c r="D487" s="12"/>
      <c r="H487" s="11"/>
      <c r="J487" s="11"/>
    </row>
    <row r="488" spans="4:10" x14ac:dyDescent="0.3">
      <c r="D488" s="12"/>
      <c r="H488" s="11"/>
      <c r="J488" s="11"/>
    </row>
    <row r="489" spans="4:10" x14ac:dyDescent="0.3">
      <c r="D489" s="12"/>
      <c r="H489" s="11"/>
      <c r="J489" s="11"/>
    </row>
    <row r="490" spans="4:10" x14ac:dyDescent="0.3">
      <c r="D490" s="12"/>
      <c r="H490" s="11"/>
      <c r="J490" s="11"/>
    </row>
    <row r="491" spans="4:10" x14ac:dyDescent="0.3">
      <c r="D491" s="12"/>
      <c r="H491" s="11"/>
      <c r="J491" s="11"/>
    </row>
    <row r="492" spans="4:10" x14ac:dyDescent="0.3">
      <c r="D492" s="12"/>
      <c r="H492" s="11"/>
      <c r="J492" s="11"/>
    </row>
    <row r="493" spans="4:10" x14ac:dyDescent="0.3">
      <c r="D493" s="12"/>
      <c r="H493" s="11"/>
      <c r="J493" s="11"/>
    </row>
    <row r="494" spans="4:10" x14ac:dyDescent="0.3">
      <c r="D494" s="12"/>
      <c r="H494" s="11"/>
      <c r="J494" s="11"/>
    </row>
    <row r="495" spans="4:10" x14ac:dyDescent="0.3">
      <c r="D495" s="12"/>
      <c r="H495" s="11"/>
      <c r="J495" s="11"/>
    </row>
    <row r="496" spans="4:10" x14ac:dyDescent="0.3">
      <c r="D496" s="12"/>
      <c r="H496" s="11"/>
      <c r="J496" s="11"/>
    </row>
    <row r="497" spans="4:10" x14ac:dyDescent="0.3">
      <c r="D497" s="12"/>
      <c r="H497" s="11"/>
      <c r="J497" s="11"/>
    </row>
    <row r="498" spans="4:10" x14ac:dyDescent="0.3">
      <c r="D498" s="12"/>
      <c r="H498" s="11"/>
      <c r="J498" s="11"/>
    </row>
    <row r="499" spans="4:10" x14ac:dyDescent="0.3">
      <c r="D499" s="12"/>
      <c r="H499" s="11"/>
      <c r="J499" s="11"/>
    </row>
    <row r="500" spans="4:10" x14ac:dyDescent="0.3">
      <c r="D500" s="12"/>
      <c r="H500" s="11"/>
      <c r="J500" s="11"/>
    </row>
    <row r="501" spans="4:10" x14ac:dyDescent="0.3">
      <c r="D501" s="12"/>
      <c r="H501" s="11"/>
      <c r="J501" s="11"/>
    </row>
    <row r="502" spans="4:10" x14ac:dyDescent="0.3">
      <c r="D502" s="12"/>
      <c r="H502" s="11"/>
      <c r="J502" s="11"/>
    </row>
    <row r="503" spans="4:10" x14ac:dyDescent="0.3">
      <c r="D503" s="12"/>
      <c r="H503" s="11"/>
      <c r="J503" s="11"/>
    </row>
    <row r="504" spans="4:10" x14ac:dyDescent="0.3">
      <c r="D504" s="12"/>
      <c r="H504" s="11"/>
      <c r="J504" s="11"/>
    </row>
    <row r="505" spans="4:10" x14ac:dyDescent="0.3">
      <c r="D505" s="12"/>
      <c r="H505" s="11"/>
      <c r="J505" s="11"/>
    </row>
    <row r="506" spans="4:10" x14ac:dyDescent="0.3">
      <c r="D506" s="12"/>
      <c r="H506" s="11"/>
      <c r="J506" s="11"/>
    </row>
    <row r="507" spans="4:10" x14ac:dyDescent="0.3">
      <c r="D507" s="12"/>
      <c r="H507" s="11"/>
      <c r="J507" s="11"/>
    </row>
    <row r="508" spans="4:10" x14ac:dyDescent="0.3">
      <c r="D508" s="12"/>
      <c r="H508" s="11"/>
      <c r="J508" s="11"/>
    </row>
    <row r="509" spans="4:10" x14ac:dyDescent="0.3">
      <c r="D509" s="12"/>
      <c r="H509" s="11"/>
      <c r="J509" s="11"/>
    </row>
    <row r="510" spans="4:10" x14ac:dyDescent="0.3">
      <c r="D510" s="12"/>
      <c r="H510" s="11"/>
      <c r="J510" s="11"/>
    </row>
    <row r="511" spans="4:10" x14ac:dyDescent="0.3">
      <c r="D511" s="12"/>
      <c r="H511" s="11"/>
      <c r="J511" s="11"/>
    </row>
    <row r="512" spans="4:10" x14ac:dyDescent="0.3">
      <c r="D512" s="12"/>
      <c r="H512" s="11"/>
      <c r="J512" s="11"/>
    </row>
    <row r="513" spans="4:10" x14ac:dyDescent="0.3">
      <c r="D513" s="12"/>
      <c r="H513" s="11"/>
      <c r="J513" s="11"/>
    </row>
    <row r="514" spans="4:10" x14ac:dyDescent="0.3">
      <c r="D514" s="12"/>
      <c r="H514" s="11"/>
      <c r="J514" s="11"/>
    </row>
    <row r="515" spans="4:10" x14ac:dyDescent="0.3">
      <c r="D515" s="12"/>
      <c r="H515" s="11"/>
      <c r="J515" s="11"/>
    </row>
    <row r="516" spans="4:10" x14ac:dyDescent="0.3">
      <c r="D516" s="12"/>
      <c r="H516" s="11"/>
      <c r="J516" s="11"/>
    </row>
    <row r="517" spans="4:10" x14ac:dyDescent="0.3">
      <c r="D517" s="12"/>
      <c r="H517" s="11"/>
      <c r="J517" s="11"/>
    </row>
    <row r="518" spans="4:10" x14ac:dyDescent="0.3">
      <c r="D518" s="12"/>
      <c r="H518" s="11"/>
      <c r="J518" s="11"/>
    </row>
    <row r="519" spans="4:10" x14ac:dyDescent="0.3">
      <c r="D519" s="12"/>
      <c r="H519" s="11"/>
      <c r="J519" s="11"/>
    </row>
    <row r="520" spans="4:10" x14ac:dyDescent="0.3">
      <c r="D520" s="12"/>
      <c r="H520" s="11"/>
      <c r="J520" s="11"/>
    </row>
    <row r="521" spans="4:10" x14ac:dyDescent="0.3">
      <c r="D521" s="12"/>
      <c r="H521" s="11"/>
      <c r="J521" s="11"/>
    </row>
    <row r="522" spans="4:10" x14ac:dyDescent="0.3">
      <c r="D522" s="12"/>
      <c r="H522" s="11"/>
      <c r="J522" s="11"/>
    </row>
    <row r="523" spans="4:10" x14ac:dyDescent="0.3">
      <c r="D523" s="12"/>
      <c r="H523" s="11"/>
      <c r="J523" s="11"/>
    </row>
    <row r="524" spans="4:10" x14ac:dyDescent="0.3">
      <c r="D524" s="12"/>
      <c r="H524" s="11"/>
      <c r="J524" s="11"/>
    </row>
    <row r="525" spans="4:10" x14ac:dyDescent="0.3">
      <c r="D525" s="12"/>
      <c r="H525" s="11"/>
      <c r="J525" s="11"/>
    </row>
    <row r="526" spans="4:10" x14ac:dyDescent="0.3">
      <c r="D526" s="12"/>
      <c r="H526" s="11"/>
      <c r="J526" s="11"/>
    </row>
    <row r="527" spans="4:10" x14ac:dyDescent="0.3">
      <c r="D527" s="12"/>
      <c r="H527" s="11"/>
      <c r="J527" s="11"/>
    </row>
    <row r="528" spans="4:10" x14ac:dyDescent="0.3">
      <c r="D528" s="12"/>
      <c r="H528" s="11"/>
      <c r="J528" s="11"/>
    </row>
    <row r="529" spans="4:10" x14ac:dyDescent="0.3">
      <c r="D529" s="12"/>
      <c r="H529" s="11"/>
      <c r="J529" s="11"/>
    </row>
    <row r="530" spans="4:10" x14ac:dyDescent="0.3">
      <c r="D530" s="12"/>
      <c r="H530" s="11"/>
      <c r="J530" s="11"/>
    </row>
    <row r="531" spans="4:10" x14ac:dyDescent="0.3">
      <c r="D531" s="12"/>
      <c r="H531" s="11"/>
      <c r="J531" s="11"/>
    </row>
    <row r="532" spans="4:10" x14ac:dyDescent="0.3">
      <c r="D532" s="12"/>
      <c r="H532" s="11"/>
      <c r="J532" s="11"/>
    </row>
    <row r="533" spans="4:10" x14ac:dyDescent="0.3">
      <c r="D533" s="12"/>
      <c r="H533" s="11"/>
      <c r="J533" s="11"/>
    </row>
    <row r="534" spans="4:10" x14ac:dyDescent="0.3">
      <c r="D534" s="12"/>
      <c r="H534" s="11"/>
      <c r="J534" s="11"/>
    </row>
    <row r="535" spans="4:10" x14ac:dyDescent="0.3">
      <c r="D535" s="12"/>
      <c r="H535" s="11"/>
      <c r="J535" s="11"/>
    </row>
    <row r="536" spans="4:10" x14ac:dyDescent="0.3">
      <c r="D536" s="12"/>
      <c r="H536" s="11"/>
      <c r="J536" s="11"/>
    </row>
    <row r="537" spans="4:10" x14ac:dyDescent="0.3">
      <c r="D537" s="12"/>
      <c r="H537" s="11"/>
      <c r="J537" s="11"/>
    </row>
    <row r="538" spans="4:10" x14ac:dyDescent="0.3">
      <c r="D538" s="12"/>
      <c r="H538" s="11"/>
      <c r="J538" s="11"/>
    </row>
    <row r="539" spans="4:10" x14ac:dyDescent="0.3">
      <c r="D539" s="12"/>
      <c r="H539" s="11"/>
      <c r="J539" s="11"/>
    </row>
    <row r="540" spans="4:10" x14ac:dyDescent="0.3">
      <c r="D540" s="12"/>
      <c r="H540" s="11"/>
      <c r="J540" s="11"/>
    </row>
    <row r="541" spans="4:10" x14ac:dyDescent="0.3">
      <c r="D541" s="12"/>
      <c r="H541" s="11"/>
      <c r="J541" s="11"/>
    </row>
    <row r="542" spans="4:10" x14ac:dyDescent="0.3">
      <c r="D542" s="12"/>
      <c r="H542" s="11"/>
      <c r="J542" s="11"/>
    </row>
    <row r="543" spans="4:10" x14ac:dyDescent="0.3">
      <c r="D543" s="12"/>
      <c r="H543" s="11"/>
      <c r="J543" s="11"/>
    </row>
    <row r="544" spans="4:10" x14ac:dyDescent="0.3">
      <c r="D544" s="12"/>
      <c r="H544" s="11"/>
      <c r="J544" s="11"/>
    </row>
    <row r="545" spans="4:10" x14ac:dyDescent="0.3">
      <c r="D545" s="12"/>
      <c r="H545" s="11"/>
      <c r="J545" s="11"/>
    </row>
    <row r="546" spans="4:10" x14ac:dyDescent="0.3">
      <c r="D546" s="12"/>
      <c r="H546" s="11"/>
      <c r="J546" s="11"/>
    </row>
    <row r="547" spans="4:10" x14ac:dyDescent="0.3">
      <c r="D547" s="12"/>
      <c r="H547" s="11"/>
      <c r="J547" s="11"/>
    </row>
    <row r="548" spans="4:10" x14ac:dyDescent="0.3">
      <c r="D548" s="12"/>
      <c r="H548" s="11"/>
      <c r="J548" s="11"/>
    </row>
    <row r="549" spans="4:10" x14ac:dyDescent="0.3">
      <c r="D549" s="12"/>
      <c r="H549" s="11"/>
      <c r="J549" s="11"/>
    </row>
    <row r="550" spans="4:10" x14ac:dyDescent="0.3">
      <c r="D550" s="12"/>
      <c r="H550" s="11"/>
      <c r="J550" s="11"/>
    </row>
    <row r="551" spans="4:10" x14ac:dyDescent="0.3">
      <c r="D551" s="12"/>
      <c r="H551" s="11"/>
      <c r="J551" s="11"/>
    </row>
    <row r="552" spans="4:10" x14ac:dyDescent="0.3">
      <c r="D552" s="12"/>
      <c r="H552" s="11"/>
      <c r="J552" s="11"/>
    </row>
    <row r="553" spans="4:10" x14ac:dyDescent="0.3">
      <c r="D553" s="12"/>
      <c r="H553" s="11"/>
      <c r="J553" s="11"/>
    </row>
    <row r="554" spans="4:10" x14ac:dyDescent="0.3">
      <c r="D554" s="12"/>
      <c r="H554" s="11"/>
      <c r="J554" s="11"/>
    </row>
    <row r="555" spans="4:10" x14ac:dyDescent="0.3">
      <c r="D555" s="12"/>
      <c r="H555" s="11"/>
      <c r="J555" s="11"/>
    </row>
    <row r="556" spans="4:10" x14ac:dyDescent="0.3">
      <c r="D556" s="12"/>
      <c r="H556" s="11"/>
      <c r="J556" s="11"/>
    </row>
    <row r="557" spans="4:10" x14ac:dyDescent="0.3">
      <c r="D557" s="12"/>
      <c r="H557" s="11"/>
      <c r="J557" s="11"/>
    </row>
    <row r="558" spans="4:10" x14ac:dyDescent="0.3">
      <c r="D558" s="12"/>
      <c r="H558" s="11"/>
      <c r="J558" s="11"/>
    </row>
    <row r="559" spans="4:10" x14ac:dyDescent="0.3">
      <c r="D559" s="12"/>
      <c r="H559" s="11"/>
      <c r="J559" s="11"/>
    </row>
    <row r="560" spans="4:10" x14ac:dyDescent="0.3">
      <c r="D560" s="12"/>
      <c r="H560" s="11"/>
      <c r="J560" s="11"/>
    </row>
    <row r="561" spans="4:10" x14ac:dyDescent="0.3">
      <c r="D561" s="12"/>
      <c r="H561" s="11"/>
      <c r="J561" s="11"/>
    </row>
    <row r="562" spans="4:10" x14ac:dyDescent="0.3">
      <c r="D562" s="12"/>
      <c r="H562" s="11"/>
      <c r="J562" s="11"/>
    </row>
    <row r="563" spans="4:10" x14ac:dyDescent="0.3">
      <c r="D563" s="12"/>
      <c r="H563" s="11"/>
      <c r="J563" s="11"/>
    </row>
    <row r="564" spans="4:10" x14ac:dyDescent="0.3">
      <c r="D564" s="12"/>
      <c r="H564" s="11"/>
      <c r="J564" s="11"/>
    </row>
    <row r="565" spans="4:10" x14ac:dyDescent="0.3">
      <c r="D565" s="12"/>
      <c r="H565" s="11"/>
      <c r="J565" s="11"/>
    </row>
    <row r="566" spans="4:10" x14ac:dyDescent="0.3">
      <c r="D566" s="12"/>
      <c r="H566" s="11"/>
      <c r="J566" s="11"/>
    </row>
    <row r="567" spans="4:10" x14ac:dyDescent="0.3">
      <c r="D567" s="12"/>
      <c r="H567" s="11"/>
      <c r="J567" s="11"/>
    </row>
    <row r="568" spans="4:10" x14ac:dyDescent="0.3">
      <c r="D568" s="12"/>
      <c r="H568" s="11"/>
      <c r="J568" s="11"/>
    </row>
    <row r="569" spans="4:10" x14ac:dyDescent="0.3">
      <c r="D569" s="12"/>
      <c r="H569" s="11"/>
      <c r="J569" s="11"/>
    </row>
    <row r="570" spans="4:10" x14ac:dyDescent="0.3">
      <c r="D570" s="12"/>
      <c r="H570" s="11"/>
      <c r="J570" s="11"/>
    </row>
    <row r="571" spans="4:10" x14ac:dyDescent="0.3">
      <c r="D571" s="12"/>
      <c r="H571" s="11"/>
      <c r="J571" s="11"/>
    </row>
    <row r="572" spans="4:10" x14ac:dyDescent="0.3">
      <c r="D572" s="12"/>
      <c r="H572" s="11"/>
      <c r="J572" s="11"/>
    </row>
    <row r="573" spans="4:10" x14ac:dyDescent="0.3">
      <c r="D573" s="12"/>
      <c r="H573" s="11"/>
      <c r="J573" s="11"/>
    </row>
    <row r="574" spans="4:10" x14ac:dyDescent="0.3">
      <c r="D574" s="12"/>
      <c r="H574" s="11"/>
      <c r="J574" s="11"/>
    </row>
    <row r="575" spans="4:10" x14ac:dyDescent="0.3">
      <c r="D575" s="12"/>
      <c r="H575" s="11"/>
      <c r="J575" s="11"/>
    </row>
    <row r="576" spans="4:10" x14ac:dyDescent="0.3">
      <c r="D576" s="12"/>
      <c r="H576" s="11"/>
      <c r="J576" s="11"/>
    </row>
    <row r="577" spans="4:10" x14ac:dyDescent="0.3">
      <c r="D577" s="12"/>
      <c r="H577" s="11"/>
      <c r="J577" s="11"/>
    </row>
    <row r="578" spans="4:10" x14ac:dyDescent="0.3">
      <c r="D578" s="12"/>
      <c r="H578" s="11"/>
      <c r="J578" s="11"/>
    </row>
    <row r="579" spans="4:10" x14ac:dyDescent="0.3">
      <c r="D579" s="12"/>
      <c r="H579" s="11"/>
      <c r="J579" s="11"/>
    </row>
    <row r="580" spans="4:10" x14ac:dyDescent="0.3">
      <c r="D580" s="12"/>
      <c r="H580" s="11"/>
      <c r="J580" s="11"/>
    </row>
    <row r="581" spans="4:10" x14ac:dyDescent="0.3">
      <c r="D581" s="12"/>
      <c r="H581" s="11"/>
      <c r="J581" s="11"/>
    </row>
    <row r="582" spans="4:10" x14ac:dyDescent="0.3">
      <c r="D582" s="12"/>
      <c r="H582" s="11"/>
      <c r="J582" s="11"/>
    </row>
    <row r="583" spans="4:10" x14ac:dyDescent="0.3">
      <c r="D583" s="12"/>
      <c r="H583" s="11"/>
      <c r="J583" s="11"/>
    </row>
    <row r="584" spans="4:10" x14ac:dyDescent="0.3">
      <c r="D584" s="12"/>
      <c r="H584" s="11"/>
      <c r="J584" s="11"/>
    </row>
    <row r="585" spans="4:10" x14ac:dyDescent="0.3">
      <c r="D585" s="12"/>
      <c r="H585" s="11"/>
      <c r="J585" s="11"/>
    </row>
    <row r="586" spans="4:10" x14ac:dyDescent="0.3">
      <c r="D586" s="12"/>
      <c r="H586" s="11"/>
      <c r="J586" s="11"/>
    </row>
    <row r="587" spans="4:10" x14ac:dyDescent="0.3">
      <c r="D587" s="12"/>
      <c r="H587" s="11"/>
      <c r="J587" s="11"/>
    </row>
    <row r="588" spans="4:10" x14ac:dyDescent="0.3">
      <c r="D588" s="12"/>
      <c r="H588" s="11"/>
      <c r="J588" s="11"/>
    </row>
    <row r="589" spans="4:10" x14ac:dyDescent="0.3">
      <c r="D589" s="12"/>
      <c r="H589" s="11"/>
      <c r="J589" s="11"/>
    </row>
    <row r="590" spans="4:10" x14ac:dyDescent="0.3">
      <c r="D590" s="12"/>
      <c r="H590" s="11"/>
      <c r="J590" s="11"/>
    </row>
    <row r="591" spans="4:10" x14ac:dyDescent="0.3">
      <c r="D591" s="12"/>
      <c r="H591" s="11"/>
      <c r="J591" s="11"/>
    </row>
    <row r="592" spans="4:10" x14ac:dyDescent="0.3">
      <c r="D592" s="12"/>
      <c r="H592" s="11"/>
      <c r="J592" s="11"/>
    </row>
    <row r="593" spans="4:10" x14ac:dyDescent="0.3">
      <c r="D593" s="12"/>
      <c r="H593" s="11"/>
      <c r="J593" s="11"/>
    </row>
    <row r="594" spans="4:10" x14ac:dyDescent="0.3">
      <c r="D594" s="12"/>
      <c r="H594" s="11"/>
      <c r="J594" s="11"/>
    </row>
    <row r="595" spans="4:10" x14ac:dyDescent="0.3">
      <c r="D595" s="12"/>
      <c r="H595" s="11"/>
      <c r="J595" s="11"/>
    </row>
    <row r="596" spans="4:10" x14ac:dyDescent="0.3">
      <c r="D596" s="12"/>
      <c r="H596" s="11"/>
      <c r="J596" s="11"/>
    </row>
    <row r="597" spans="4:10" x14ac:dyDescent="0.3">
      <c r="D597" s="12"/>
      <c r="H597" s="11"/>
      <c r="J597" s="11"/>
    </row>
    <row r="598" spans="4:10" x14ac:dyDescent="0.3">
      <c r="D598" s="12"/>
      <c r="H598" s="11"/>
      <c r="J598" s="11"/>
    </row>
    <row r="599" spans="4:10" x14ac:dyDescent="0.3">
      <c r="D599" s="12"/>
      <c r="H599" s="11"/>
      <c r="J599" s="11"/>
    </row>
    <row r="600" spans="4:10" x14ac:dyDescent="0.3">
      <c r="D600" s="12"/>
      <c r="H600" s="11"/>
      <c r="J600" s="11"/>
    </row>
    <row r="601" spans="4:10" x14ac:dyDescent="0.3">
      <c r="D601" s="12"/>
      <c r="H601" s="11"/>
      <c r="J601" s="11"/>
    </row>
    <row r="602" spans="4:10" x14ac:dyDescent="0.3">
      <c r="D602" s="12"/>
      <c r="H602" s="11"/>
      <c r="J602" s="11"/>
    </row>
    <row r="603" spans="4:10" x14ac:dyDescent="0.3">
      <c r="D603" s="12"/>
      <c r="H603" s="11"/>
      <c r="J603" s="11"/>
    </row>
    <row r="604" spans="4:10" x14ac:dyDescent="0.3">
      <c r="D604" s="12"/>
      <c r="H604" s="11"/>
      <c r="J604" s="11"/>
    </row>
    <row r="605" spans="4:10" x14ac:dyDescent="0.3">
      <c r="D605" s="12"/>
      <c r="H605" s="11"/>
      <c r="J605" s="11"/>
    </row>
    <row r="606" spans="4:10" x14ac:dyDescent="0.3">
      <c r="D606" s="12"/>
      <c r="H606" s="11"/>
      <c r="J606" s="11"/>
    </row>
    <row r="607" spans="4:10" x14ac:dyDescent="0.3">
      <c r="D607" s="12"/>
      <c r="H607" s="11"/>
      <c r="J607" s="11"/>
    </row>
    <row r="608" spans="4:10" x14ac:dyDescent="0.3">
      <c r="D608" s="12"/>
      <c r="H608" s="11"/>
      <c r="J608" s="11"/>
    </row>
    <row r="609" spans="4:10" x14ac:dyDescent="0.3">
      <c r="D609" s="12"/>
      <c r="H609" s="11"/>
      <c r="J609" s="11"/>
    </row>
    <row r="610" spans="4:10" x14ac:dyDescent="0.3">
      <c r="D610" s="12"/>
      <c r="H610" s="11"/>
      <c r="J610" s="11"/>
    </row>
    <row r="611" spans="4:10" x14ac:dyDescent="0.3">
      <c r="D611" s="12"/>
      <c r="H611" s="11"/>
      <c r="J611" s="11"/>
    </row>
    <row r="612" spans="4:10" x14ac:dyDescent="0.3">
      <c r="D612" s="12"/>
      <c r="H612" s="11"/>
      <c r="J612" s="11"/>
    </row>
    <row r="613" spans="4:10" x14ac:dyDescent="0.3">
      <c r="D613" s="12"/>
      <c r="H613" s="11"/>
      <c r="J613" s="11"/>
    </row>
    <row r="614" spans="4:10" x14ac:dyDescent="0.3">
      <c r="D614" s="12"/>
      <c r="H614" s="11"/>
      <c r="J614" s="11"/>
    </row>
    <row r="615" spans="4:10" x14ac:dyDescent="0.3">
      <c r="D615" s="12"/>
      <c r="H615" s="11"/>
      <c r="J615" s="11"/>
    </row>
    <row r="616" spans="4:10" x14ac:dyDescent="0.3">
      <c r="D616" s="12"/>
      <c r="H616" s="11"/>
      <c r="J616" s="11"/>
    </row>
    <row r="617" spans="4:10" x14ac:dyDescent="0.3">
      <c r="D617" s="12"/>
      <c r="H617" s="11"/>
      <c r="J617" s="11"/>
    </row>
    <row r="618" spans="4:10" x14ac:dyDescent="0.3">
      <c r="D618" s="12"/>
      <c r="H618" s="11"/>
      <c r="J618" s="11"/>
    </row>
    <row r="619" spans="4:10" x14ac:dyDescent="0.3">
      <c r="D619" s="12"/>
      <c r="H619" s="11"/>
      <c r="J619" s="11"/>
    </row>
    <row r="620" spans="4:10" x14ac:dyDescent="0.3">
      <c r="D620" s="12"/>
      <c r="H620" s="11"/>
      <c r="J620" s="11"/>
    </row>
    <row r="621" spans="4:10" x14ac:dyDescent="0.3">
      <c r="D621" s="12"/>
      <c r="H621" s="11"/>
      <c r="J621" s="11"/>
    </row>
    <row r="622" spans="4:10" x14ac:dyDescent="0.3">
      <c r="D622" s="12"/>
      <c r="H622" s="11"/>
      <c r="J622" s="11"/>
    </row>
    <row r="623" spans="4:10" x14ac:dyDescent="0.3">
      <c r="D623" s="12"/>
      <c r="H623" s="11"/>
      <c r="J623" s="11"/>
    </row>
    <row r="624" spans="4:10" x14ac:dyDescent="0.3">
      <c r="D624" s="12"/>
      <c r="H624" s="11"/>
      <c r="J624" s="11"/>
    </row>
    <row r="625" spans="4:10" x14ac:dyDescent="0.3">
      <c r="D625" s="12"/>
      <c r="H625" s="11"/>
      <c r="J625" s="11"/>
    </row>
    <row r="626" spans="4:10" x14ac:dyDescent="0.3">
      <c r="D626" s="12"/>
      <c r="H626" s="11"/>
      <c r="J626" s="11"/>
    </row>
    <row r="627" spans="4:10" x14ac:dyDescent="0.3">
      <c r="D627" s="12"/>
      <c r="H627" s="11"/>
      <c r="J627" s="11"/>
    </row>
    <row r="628" spans="4:10" x14ac:dyDescent="0.3">
      <c r="D628" s="12"/>
      <c r="H628" s="11"/>
      <c r="J628" s="11"/>
    </row>
    <row r="629" spans="4:10" x14ac:dyDescent="0.3">
      <c r="D629" s="12"/>
      <c r="H629" s="11"/>
      <c r="J629" s="11"/>
    </row>
    <row r="630" spans="4:10" x14ac:dyDescent="0.3">
      <c r="D630" s="12"/>
      <c r="H630" s="11"/>
      <c r="J630" s="11"/>
    </row>
    <row r="631" spans="4:10" x14ac:dyDescent="0.3">
      <c r="D631" s="12"/>
      <c r="H631" s="11"/>
      <c r="J631" s="11"/>
    </row>
    <row r="632" spans="4:10" x14ac:dyDescent="0.3">
      <c r="D632" s="12"/>
      <c r="H632" s="11"/>
      <c r="J632" s="11"/>
    </row>
    <row r="633" spans="4:10" x14ac:dyDescent="0.3">
      <c r="D633" s="12"/>
      <c r="H633" s="11"/>
      <c r="J633" s="11"/>
    </row>
    <row r="634" spans="4:10" x14ac:dyDescent="0.3">
      <c r="D634" s="12"/>
      <c r="H634" s="11"/>
      <c r="J634" s="11"/>
    </row>
    <row r="635" spans="4:10" x14ac:dyDescent="0.3">
      <c r="D635" s="12"/>
      <c r="H635" s="11"/>
      <c r="J635" s="11"/>
    </row>
    <row r="636" spans="4:10" x14ac:dyDescent="0.3">
      <c r="D636" s="12"/>
      <c r="H636" s="11"/>
      <c r="J636" s="11"/>
    </row>
    <row r="637" spans="4:10" x14ac:dyDescent="0.3">
      <c r="D637" s="12"/>
      <c r="H637" s="11"/>
      <c r="J637" s="11"/>
    </row>
    <row r="638" spans="4:10" x14ac:dyDescent="0.3">
      <c r="D638" s="12"/>
      <c r="H638" s="11"/>
      <c r="J638" s="11"/>
    </row>
    <row r="639" spans="4:10" x14ac:dyDescent="0.3">
      <c r="D639" s="12"/>
      <c r="H639" s="11"/>
      <c r="J639" s="11"/>
    </row>
    <row r="640" spans="4:10" x14ac:dyDescent="0.3">
      <c r="D640" s="12"/>
      <c r="H640" s="11"/>
      <c r="J640" s="11"/>
    </row>
    <row r="641" spans="4:10" x14ac:dyDescent="0.3">
      <c r="D641" s="12"/>
      <c r="H641" s="11"/>
      <c r="J641" s="11"/>
    </row>
    <row r="642" spans="4:10" x14ac:dyDescent="0.3">
      <c r="D642" s="12"/>
      <c r="H642" s="11"/>
      <c r="J642" s="11"/>
    </row>
    <row r="643" spans="4:10" x14ac:dyDescent="0.3">
      <c r="D643" s="12"/>
      <c r="H643" s="11"/>
      <c r="J643" s="11"/>
    </row>
    <row r="644" spans="4:10" x14ac:dyDescent="0.3">
      <c r="D644" s="12"/>
      <c r="H644" s="11"/>
      <c r="J644" s="11"/>
    </row>
    <row r="645" spans="4:10" x14ac:dyDescent="0.3">
      <c r="D645" s="12"/>
      <c r="H645" s="11"/>
      <c r="J645" s="11"/>
    </row>
    <row r="646" spans="4:10" x14ac:dyDescent="0.3">
      <c r="D646" s="12"/>
      <c r="H646" s="11"/>
      <c r="J646" s="11"/>
    </row>
    <row r="647" spans="4:10" x14ac:dyDescent="0.3">
      <c r="D647" s="12"/>
      <c r="H647" s="11"/>
      <c r="J647" s="11"/>
    </row>
    <row r="648" spans="4:10" x14ac:dyDescent="0.3">
      <c r="D648" s="12"/>
      <c r="H648" s="11"/>
      <c r="J648" s="11"/>
    </row>
    <row r="649" spans="4:10" x14ac:dyDescent="0.3">
      <c r="D649" s="12"/>
      <c r="H649" s="11"/>
      <c r="J649" s="11"/>
    </row>
    <row r="650" spans="4:10" x14ac:dyDescent="0.3">
      <c r="D650" s="12"/>
      <c r="H650" s="11"/>
      <c r="J650" s="11"/>
    </row>
    <row r="651" spans="4:10" x14ac:dyDescent="0.3">
      <c r="D651" s="12"/>
      <c r="H651" s="11"/>
      <c r="J651" s="11"/>
    </row>
    <row r="652" spans="4:10" x14ac:dyDescent="0.3">
      <c r="D652" s="12"/>
      <c r="H652" s="11"/>
      <c r="J652" s="11"/>
    </row>
    <row r="653" spans="4:10" x14ac:dyDescent="0.3">
      <c r="D653" s="12"/>
      <c r="H653" s="11"/>
      <c r="J653" s="11"/>
    </row>
    <row r="654" spans="4:10" x14ac:dyDescent="0.3">
      <c r="D654" s="12"/>
      <c r="H654" s="11"/>
      <c r="J654" s="11"/>
    </row>
    <row r="655" spans="4:10" x14ac:dyDescent="0.3">
      <c r="D655" s="12"/>
      <c r="H655" s="11"/>
      <c r="J655" s="11"/>
    </row>
    <row r="656" spans="4:10" x14ac:dyDescent="0.3">
      <c r="D656" s="12"/>
      <c r="H656" s="11"/>
      <c r="J656" s="11"/>
    </row>
    <row r="657" spans="4:10" x14ac:dyDescent="0.3">
      <c r="D657" s="12"/>
      <c r="H657" s="11"/>
      <c r="J657" s="11"/>
    </row>
    <row r="658" spans="4:10" x14ac:dyDescent="0.3">
      <c r="D658" s="12"/>
      <c r="H658" s="11"/>
      <c r="J658" s="11"/>
    </row>
    <row r="659" spans="4:10" x14ac:dyDescent="0.3">
      <c r="D659" s="12"/>
      <c r="H659" s="11"/>
      <c r="J659" s="11"/>
    </row>
    <row r="660" spans="4:10" x14ac:dyDescent="0.3">
      <c r="D660" s="12"/>
      <c r="H660" s="11"/>
      <c r="J660" s="11"/>
    </row>
    <row r="661" spans="4:10" x14ac:dyDescent="0.3">
      <c r="D661" s="12"/>
      <c r="H661" s="11"/>
      <c r="J661" s="11"/>
    </row>
    <row r="662" spans="4:10" x14ac:dyDescent="0.3">
      <c r="D662" s="12"/>
      <c r="H662" s="11"/>
      <c r="J662" s="11"/>
    </row>
    <row r="663" spans="4:10" x14ac:dyDescent="0.3">
      <c r="D663" s="12"/>
      <c r="H663" s="11"/>
      <c r="J663" s="11"/>
    </row>
    <row r="664" spans="4:10" x14ac:dyDescent="0.3">
      <c r="D664" s="12"/>
      <c r="H664" s="11"/>
      <c r="J664" s="11"/>
    </row>
    <row r="665" spans="4:10" x14ac:dyDescent="0.3">
      <c r="D665" s="12"/>
      <c r="H665" s="11"/>
      <c r="J665" s="11"/>
    </row>
    <row r="666" spans="4:10" x14ac:dyDescent="0.3">
      <c r="D666" s="12"/>
      <c r="H666" s="11"/>
      <c r="J666" s="11"/>
    </row>
    <row r="667" spans="4:10" x14ac:dyDescent="0.3">
      <c r="D667" s="12"/>
      <c r="H667" s="11"/>
      <c r="J667" s="11"/>
    </row>
    <row r="668" spans="4:10" x14ac:dyDescent="0.3">
      <c r="D668" s="12"/>
      <c r="H668" s="11"/>
      <c r="J668" s="11"/>
    </row>
    <row r="669" spans="4:10" x14ac:dyDescent="0.3">
      <c r="D669" s="12"/>
      <c r="H669" s="11"/>
      <c r="J669" s="11"/>
    </row>
    <row r="670" spans="4:10" x14ac:dyDescent="0.3">
      <c r="D670" s="12"/>
      <c r="H670" s="11"/>
      <c r="J670" s="11"/>
    </row>
    <row r="671" spans="4:10" x14ac:dyDescent="0.3">
      <c r="D671" s="12"/>
      <c r="H671" s="11"/>
      <c r="J671" s="11"/>
    </row>
    <row r="672" spans="4:10" x14ac:dyDescent="0.3">
      <c r="D672" s="12"/>
      <c r="H672" s="11"/>
      <c r="J672" s="11"/>
    </row>
    <row r="673" spans="4:10" x14ac:dyDescent="0.3">
      <c r="D673" s="12"/>
      <c r="H673" s="11"/>
      <c r="J673" s="11"/>
    </row>
    <row r="674" spans="4:10" x14ac:dyDescent="0.3">
      <c r="D674" s="12"/>
      <c r="H674" s="11"/>
      <c r="J674" s="11"/>
    </row>
    <row r="675" spans="4:10" x14ac:dyDescent="0.3">
      <c r="D675" s="12"/>
      <c r="H675" s="11"/>
      <c r="J675" s="11"/>
    </row>
    <row r="676" spans="4:10" x14ac:dyDescent="0.3">
      <c r="D676" s="12"/>
      <c r="H676" s="11"/>
      <c r="J676" s="11"/>
    </row>
    <row r="677" spans="4:10" x14ac:dyDescent="0.3">
      <c r="D677" s="12"/>
      <c r="H677" s="11"/>
      <c r="J677" s="11"/>
    </row>
    <row r="678" spans="4:10" x14ac:dyDescent="0.3">
      <c r="D678" s="12"/>
      <c r="H678" s="11"/>
      <c r="J678" s="11"/>
    </row>
    <row r="679" spans="4:10" x14ac:dyDescent="0.3">
      <c r="D679" s="12"/>
      <c r="H679" s="11"/>
      <c r="J679" s="11"/>
    </row>
    <row r="680" spans="4:10" x14ac:dyDescent="0.3">
      <c r="D680" s="12"/>
      <c r="H680" s="11"/>
      <c r="J680" s="11"/>
    </row>
    <row r="681" spans="4:10" x14ac:dyDescent="0.3">
      <c r="D681" s="12"/>
      <c r="H681" s="11"/>
      <c r="J681" s="11"/>
    </row>
    <row r="682" spans="4:10" x14ac:dyDescent="0.3">
      <c r="D682" s="12"/>
      <c r="H682" s="11"/>
      <c r="J682" s="11"/>
    </row>
    <row r="683" spans="4:10" x14ac:dyDescent="0.3">
      <c r="D683" s="12"/>
      <c r="H683" s="11"/>
      <c r="J683" s="11"/>
    </row>
    <row r="684" spans="4:10" x14ac:dyDescent="0.3">
      <c r="D684" s="12"/>
      <c r="H684" s="11"/>
      <c r="J684" s="11"/>
    </row>
    <row r="685" spans="4:10" x14ac:dyDescent="0.3">
      <c r="D685" s="12"/>
      <c r="H685" s="11"/>
      <c r="J685" s="11"/>
    </row>
    <row r="686" spans="4:10" x14ac:dyDescent="0.3">
      <c r="D686" s="12"/>
      <c r="H686" s="11"/>
      <c r="J686" s="11"/>
    </row>
    <row r="687" spans="4:10" x14ac:dyDescent="0.3">
      <c r="D687" s="12"/>
      <c r="H687" s="11"/>
      <c r="J687" s="11"/>
    </row>
    <row r="688" spans="4:10" x14ac:dyDescent="0.3">
      <c r="D688" s="12"/>
      <c r="H688" s="11"/>
      <c r="J688" s="11"/>
    </row>
    <row r="689" spans="4:10" x14ac:dyDescent="0.3">
      <c r="D689" s="12"/>
      <c r="H689" s="11"/>
      <c r="J689" s="11"/>
    </row>
    <row r="690" spans="4:10" x14ac:dyDescent="0.3">
      <c r="D690" s="12"/>
      <c r="H690" s="11"/>
      <c r="J690" s="11"/>
    </row>
    <row r="691" spans="4:10" x14ac:dyDescent="0.3">
      <c r="D691" s="12"/>
      <c r="H691" s="11"/>
      <c r="J691" s="11"/>
    </row>
    <row r="692" spans="4:10" x14ac:dyDescent="0.3">
      <c r="D692" s="12"/>
      <c r="H692" s="11"/>
      <c r="J692" s="11"/>
    </row>
    <row r="693" spans="4:10" x14ac:dyDescent="0.3">
      <c r="D693" s="12"/>
      <c r="H693" s="11"/>
      <c r="J693" s="11"/>
    </row>
    <row r="694" spans="4:10" x14ac:dyDescent="0.3">
      <c r="D694" s="12"/>
      <c r="H694" s="11"/>
      <c r="J694" s="11"/>
    </row>
    <row r="695" spans="4:10" x14ac:dyDescent="0.3">
      <c r="D695" s="12"/>
      <c r="H695" s="11"/>
      <c r="J695" s="11"/>
    </row>
    <row r="696" spans="4:10" x14ac:dyDescent="0.3">
      <c r="D696" s="12"/>
      <c r="H696" s="11"/>
      <c r="J696" s="11"/>
    </row>
    <row r="697" spans="4:10" x14ac:dyDescent="0.3">
      <c r="D697" s="12"/>
      <c r="H697" s="11"/>
      <c r="J697" s="11"/>
    </row>
    <row r="698" spans="4:10" x14ac:dyDescent="0.3">
      <c r="D698" s="12"/>
      <c r="H698" s="11"/>
      <c r="J698" s="11"/>
    </row>
    <row r="699" spans="4:10" x14ac:dyDescent="0.3">
      <c r="D699" s="12"/>
      <c r="H699" s="11"/>
      <c r="J699" s="11"/>
    </row>
    <row r="700" spans="4:10" x14ac:dyDescent="0.3">
      <c r="D700" s="12"/>
      <c r="H700" s="11"/>
      <c r="J700" s="11"/>
    </row>
    <row r="701" spans="4:10" x14ac:dyDescent="0.3">
      <c r="D701" s="12"/>
      <c r="H701" s="11"/>
      <c r="J701" s="11"/>
    </row>
    <row r="702" spans="4:10" x14ac:dyDescent="0.3">
      <c r="D702" s="12"/>
      <c r="H702" s="11"/>
      <c r="J702" s="11"/>
    </row>
    <row r="703" spans="4:10" x14ac:dyDescent="0.3">
      <c r="D703" s="12"/>
      <c r="H703" s="11"/>
      <c r="J703" s="11"/>
    </row>
    <row r="704" spans="4:10" x14ac:dyDescent="0.3">
      <c r="D704" s="12"/>
      <c r="H704" s="11"/>
      <c r="J704" s="11"/>
    </row>
    <row r="705" spans="4:10" x14ac:dyDescent="0.3">
      <c r="D705" s="12"/>
      <c r="H705" s="11"/>
      <c r="J705" s="11"/>
    </row>
    <row r="706" spans="4:10" x14ac:dyDescent="0.3">
      <c r="D706" s="12"/>
      <c r="H706" s="11"/>
      <c r="J706" s="11"/>
    </row>
    <row r="707" spans="4:10" x14ac:dyDescent="0.3">
      <c r="D707" s="12"/>
      <c r="H707" s="11"/>
      <c r="J707" s="11"/>
    </row>
    <row r="708" spans="4:10" x14ac:dyDescent="0.3">
      <c r="D708" s="12"/>
      <c r="H708" s="11"/>
      <c r="J708" s="11"/>
    </row>
    <row r="709" spans="4:10" x14ac:dyDescent="0.3">
      <c r="D709" s="12"/>
      <c r="H709" s="11"/>
      <c r="J709" s="11"/>
    </row>
    <row r="710" spans="4:10" x14ac:dyDescent="0.3">
      <c r="D710" s="12"/>
      <c r="H710" s="11"/>
      <c r="J710" s="11"/>
    </row>
    <row r="711" spans="4:10" x14ac:dyDescent="0.3">
      <c r="D711" s="12"/>
      <c r="H711" s="11"/>
      <c r="J711" s="11"/>
    </row>
    <row r="712" spans="4:10" x14ac:dyDescent="0.3">
      <c r="D712" s="12"/>
      <c r="H712" s="11"/>
      <c r="J712" s="11"/>
    </row>
    <row r="713" spans="4:10" x14ac:dyDescent="0.3">
      <c r="D713" s="12"/>
      <c r="H713" s="11"/>
      <c r="J713" s="11"/>
    </row>
    <row r="714" spans="4:10" x14ac:dyDescent="0.3">
      <c r="D714" s="12"/>
      <c r="H714" s="11"/>
      <c r="J714" s="11"/>
    </row>
    <row r="715" spans="4:10" x14ac:dyDescent="0.3">
      <c r="D715" s="12"/>
      <c r="H715" s="11"/>
      <c r="J715" s="11"/>
    </row>
    <row r="716" spans="4:10" x14ac:dyDescent="0.3">
      <c r="D716" s="12"/>
      <c r="H716" s="11"/>
      <c r="J716" s="11"/>
    </row>
    <row r="717" spans="4:10" x14ac:dyDescent="0.3">
      <c r="D717" s="12"/>
      <c r="H717" s="11"/>
      <c r="J717" s="11"/>
    </row>
    <row r="718" spans="4:10" x14ac:dyDescent="0.3">
      <c r="D718" s="12"/>
      <c r="H718" s="11"/>
      <c r="J718" s="11"/>
    </row>
    <row r="719" spans="4:10" x14ac:dyDescent="0.3">
      <c r="D719" s="12"/>
      <c r="H719" s="11"/>
      <c r="J719" s="11"/>
    </row>
    <row r="720" spans="4:10" x14ac:dyDescent="0.3">
      <c r="D720" s="12"/>
      <c r="H720" s="11"/>
      <c r="J720" s="11"/>
    </row>
    <row r="721" spans="4:10" x14ac:dyDescent="0.3">
      <c r="D721" s="12"/>
      <c r="H721" s="11"/>
      <c r="J721" s="11"/>
    </row>
    <row r="722" spans="4:10" x14ac:dyDescent="0.3">
      <c r="D722" s="12"/>
      <c r="H722" s="11"/>
      <c r="J722" s="11"/>
    </row>
    <row r="723" spans="4:10" x14ac:dyDescent="0.3">
      <c r="D723" s="12"/>
      <c r="H723" s="11"/>
      <c r="J723" s="11"/>
    </row>
    <row r="724" spans="4:10" x14ac:dyDescent="0.3">
      <c r="D724" s="12"/>
      <c r="H724" s="11"/>
      <c r="J724" s="11"/>
    </row>
    <row r="725" spans="4:10" x14ac:dyDescent="0.3">
      <c r="D725" s="12"/>
      <c r="H725" s="11"/>
      <c r="J725" s="11"/>
    </row>
    <row r="726" spans="4:10" x14ac:dyDescent="0.3">
      <c r="D726" s="12"/>
      <c r="H726" s="11"/>
      <c r="J726" s="11"/>
    </row>
    <row r="727" spans="4:10" x14ac:dyDescent="0.3">
      <c r="D727" s="12"/>
      <c r="H727" s="11"/>
      <c r="J727" s="11"/>
    </row>
    <row r="728" spans="4:10" x14ac:dyDescent="0.3">
      <c r="D728" s="12"/>
      <c r="H728" s="11"/>
      <c r="J728" s="11"/>
    </row>
    <row r="729" spans="4:10" x14ac:dyDescent="0.3">
      <c r="D729" s="12"/>
      <c r="H729" s="11"/>
      <c r="J729" s="11"/>
    </row>
    <row r="730" spans="4:10" x14ac:dyDescent="0.3">
      <c r="D730" s="12"/>
      <c r="H730" s="11"/>
      <c r="J730" s="11"/>
    </row>
    <row r="731" spans="4:10" x14ac:dyDescent="0.3">
      <c r="D731" s="12"/>
      <c r="H731" s="11"/>
      <c r="J731" s="11"/>
    </row>
    <row r="732" spans="4:10" x14ac:dyDescent="0.3">
      <c r="D732" s="12"/>
      <c r="H732" s="11"/>
      <c r="J732" s="11"/>
    </row>
    <row r="733" spans="4:10" x14ac:dyDescent="0.3">
      <c r="D733" s="12"/>
      <c r="H733" s="11"/>
      <c r="J733" s="11"/>
    </row>
    <row r="734" spans="4:10" x14ac:dyDescent="0.3">
      <c r="D734" s="12"/>
      <c r="H734" s="11"/>
      <c r="J734" s="11"/>
    </row>
    <row r="735" spans="4:10" x14ac:dyDescent="0.3">
      <c r="D735" s="12"/>
      <c r="H735" s="11"/>
      <c r="J735" s="11"/>
    </row>
    <row r="736" spans="4:10" x14ac:dyDescent="0.3">
      <c r="D736" s="12"/>
      <c r="H736" s="11"/>
      <c r="J736" s="11"/>
    </row>
    <row r="737" spans="4:10" x14ac:dyDescent="0.3">
      <c r="D737" s="12"/>
      <c r="H737" s="11"/>
      <c r="J737" s="11"/>
    </row>
    <row r="738" spans="4:10" x14ac:dyDescent="0.3">
      <c r="D738" s="12"/>
      <c r="H738" s="11"/>
      <c r="J738" s="11"/>
    </row>
    <row r="739" spans="4:10" x14ac:dyDescent="0.3">
      <c r="D739" s="12"/>
      <c r="H739" s="11"/>
      <c r="J739" s="11"/>
    </row>
    <row r="740" spans="4:10" x14ac:dyDescent="0.3">
      <c r="D740" s="12"/>
      <c r="H740" s="11"/>
      <c r="J740" s="11"/>
    </row>
    <row r="741" spans="4:10" x14ac:dyDescent="0.3">
      <c r="D741" s="12"/>
      <c r="H741" s="11"/>
      <c r="J741" s="11"/>
    </row>
    <row r="742" spans="4:10" x14ac:dyDescent="0.3">
      <c r="D742" s="12"/>
      <c r="H742" s="11"/>
      <c r="J742" s="11"/>
    </row>
    <row r="743" spans="4:10" x14ac:dyDescent="0.3">
      <c r="D743" s="12"/>
      <c r="H743" s="11"/>
      <c r="J743" s="11"/>
    </row>
    <row r="744" spans="4:10" x14ac:dyDescent="0.3">
      <c r="D744" s="12"/>
      <c r="H744" s="11"/>
      <c r="J744" s="11"/>
    </row>
    <row r="745" spans="4:10" x14ac:dyDescent="0.3">
      <c r="D745" s="12"/>
      <c r="H745" s="11"/>
      <c r="J745" s="11"/>
    </row>
    <row r="746" spans="4:10" x14ac:dyDescent="0.3">
      <c r="D746" s="12"/>
      <c r="H746" s="11"/>
      <c r="J746" s="11"/>
    </row>
    <row r="747" spans="4:10" x14ac:dyDescent="0.3">
      <c r="D747" s="12"/>
      <c r="H747" s="11"/>
      <c r="J747" s="11"/>
    </row>
    <row r="748" spans="4:10" x14ac:dyDescent="0.3">
      <c r="D748" s="12"/>
      <c r="H748" s="11"/>
      <c r="J748" s="11"/>
    </row>
    <row r="749" spans="4:10" x14ac:dyDescent="0.3">
      <c r="D749" s="12"/>
      <c r="H749" s="11"/>
      <c r="J749" s="11"/>
    </row>
    <row r="750" spans="4:10" x14ac:dyDescent="0.3">
      <c r="D750" s="12"/>
      <c r="H750" s="11"/>
      <c r="J750" s="11"/>
    </row>
    <row r="751" spans="4:10" x14ac:dyDescent="0.3">
      <c r="D751" s="12"/>
      <c r="H751" s="11"/>
      <c r="J751" s="11"/>
    </row>
    <row r="752" spans="4:10" x14ac:dyDescent="0.3">
      <c r="D752" s="12"/>
      <c r="H752" s="11"/>
      <c r="J752" s="11"/>
    </row>
    <row r="753" spans="4:10" x14ac:dyDescent="0.3">
      <c r="D753" s="12"/>
      <c r="H753" s="11"/>
      <c r="J753" s="11"/>
    </row>
    <row r="754" spans="4:10" x14ac:dyDescent="0.3">
      <c r="D754" s="12"/>
      <c r="H754" s="11"/>
      <c r="J754" s="11"/>
    </row>
    <row r="755" spans="4:10" x14ac:dyDescent="0.3">
      <c r="D755" s="12"/>
      <c r="H755" s="11"/>
      <c r="J755" s="11"/>
    </row>
    <row r="756" spans="4:10" x14ac:dyDescent="0.3">
      <c r="D756" s="12"/>
      <c r="H756" s="11"/>
      <c r="J756" s="11"/>
    </row>
    <row r="757" spans="4:10" x14ac:dyDescent="0.3">
      <c r="D757" s="12"/>
      <c r="H757" s="11"/>
      <c r="J757" s="11"/>
    </row>
    <row r="758" spans="4:10" x14ac:dyDescent="0.3">
      <c r="D758" s="12"/>
      <c r="H758" s="11"/>
      <c r="J758" s="11"/>
    </row>
    <row r="759" spans="4:10" x14ac:dyDescent="0.3">
      <c r="D759" s="12"/>
      <c r="H759" s="11"/>
      <c r="J759" s="11"/>
    </row>
    <row r="760" spans="4:10" x14ac:dyDescent="0.3">
      <c r="D760" s="12"/>
      <c r="H760" s="11"/>
      <c r="J760" s="11"/>
    </row>
    <row r="761" spans="4:10" x14ac:dyDescent="0.3">
      <c r="D761" s="12"/>
      <c r="H761" s="11"/>
      <c r="J761" s="11"/>
    </row>
    <row r="762" spans="4:10" x14ac:dyDescent="0.3">
      <c r="D762" s="12"/>
      <c r="H762" s="11"/>
      <c r="J762" s="11"/>
    </row>
    <row r="763" spans="4:10" x14ac:dyDescent="0.3">
      <c r="D763" s="12"/>
      <c r="H763" s="11"/>
      <c r="J763" s="11"/>
    </row>
    <row r="764" spans="4:10" x14ac:dyDescent="0.3">
      <c r="D764" s="12"/>
      <c r="H764" s="11"/>
      <c r="J764" s="11"/>
    </row>
    <row r="765" spans="4:10" x14ac:dyDescent="0.3">
      <c r="D765" s="12"/>
      <c r="H765" s="11"/>
      <c r="J765" s="11"/>
    </row>
    <row r="766" spans="4:10" x14ac:dyDescent="0.3">
      <c r="D766" s="12"/>
      <c r="H766" s="11"/>
      <c r="J766" s="11"/>
    </row>
    <row r="767" spans="4:10" x14ac:dyDescent="0.3">
      <c r="D767" s="12"/>
      <c r="H767" s="11"/>
      <c r="J767" s="11"/>
    </row>
    <row r="768" spans="4:10" x14ac:dyDescent="0.3">
      <c r="D768" s="12"/>
      <c r="H768" s="11"/>
      <c r="J768" s="11"/>
    </row>
    <row r="769" spans="4:10" x14ac:dyDescent="0.3">
      <c r="D769" s="12"/>
      <c r="H769" s="11"/>
      <c r="J769" s="11"/>
    </row>
    <row r="770" spans="4:10" x14ac:dyDescent="0.3">
      <c r="D770" s="12"/>
      <c r="H770" s="11"/>
      <c r="J770" s="11"/>
    </row>
    <row r="771" spans="4:10" x14ac:dyDescent="0.3">
      <c r="D771" s="12"/>
      <c r="H771" s="11"/>
      <c r="J771" s="11"/>
    </row>
    <row r="772" spans="4:10" x14ac:dyDescent="0.3">
      <c r="D772" s="12"/>
      <c r="H772" s="11"/>
      <c r="J772" s="11"/>
    </row>
    <row r="773" spans="4:10" x14ac:dyDescent="0.3">
      <c r="D773" s="12"/>
      <c r="H773" s="11"/>
      <c r="J773" s="11"/>
    </row>
    <row r="774" spans="4:10" x14ac:dyDescent="0.3">
      <c r="D774" s="12"/>
      <c r="H774" s="11"/>
      <c r="J774" s="11"/>
    </row>
    <row r="775" spans="4:10" x14ac:dyDescent="0.3">
      <c r="D775" s="12"/>
      <c r="H775" s="11"/>
      <c r="J775" s="11"/>
    </row>
    <row r="776" spans="4:10" x14ac:dyDescent="0.3">
      <c r="D776" s="12"/>
      <c r="H776" s="11"/>
      <c r="J776" s="11"/>
    </row>
    <row r="777" spans="4:10" x14ac:dyDescent="0.3">
      <c r="D777" s="12"/>
      <c r="H777" s="11"/>
      <c r="J777" s="11"/>
    </row>
    <row r="778" spans="4:10" x14ac:dyDescent="0.3">
      <c r="D778" s="12"/>
      <c r="H778" s="11"/>
      <c r="J778" s="11"/>
    </row>
    <row r="779" spans="4:10" x14ac:dyDescent="0.3">
      <c r="D779" s="12"/>
      <c r="H779" s="11"/>
      <c r="J779" s="11"/>
    </row>
    <row r="780" spans="4:10" x14ac:dyDescent="0.3">
      <c r="D780" s="12"/>
      <c r="H780" s="11"/>
      <c r="J780" s="11"/>
    </row>
    <row r="781" spans="4:10" x14ac:dyDescent="0.3">
      <c r="D781" s="12"/>
      <c r="H781" s="11"/>
      <c r="J781" s="11"/>
    </row>
    <row r="782" spans="4:10" x14ac:dyDescent="0.3">
      <c r="D782" s="12"/>
      <c r="H782" s="11"/>
      <c r="J782" s="11"/>
    </row>
    <row r="783" spans="4:10" x14ac:dyDescent="0.3">
      <c r="D783" s="12"/>
      <c r="H783" s="11"/>
      <c r="J783" s="11"/>
    </row>
    <row r="784" spans="4:10" x14ac:dyDescent="0.3">
      <c r="D784" s="12"/>
      <c r="H784" s="11"/>
      <c r="J784" s="11"/>
    </row>
    <row r="785" spans="4:10" x14ac:dyDescent="0.3">
      <c r="D785" s="12"/>
      <c r="H785" s="11"/>
      <c r="J785" s="11"/>
    </row>
    <row r="786" spans="4:10" x14ac:dyDescent="0.3">
      <c r="D786" s="12"/>
      <c r="H786" s="11"/>
      <c r="J786" s="11"/>
    </row>
    <row r="787" spans="4:10" x14ac:dyDescent="0.3">
      <c r="D787" s="12"/>
      <c r="H787" s="11"/>
      <c r="J787" s="11"/>
    </row>
    <row r="788" spans="4:10" x14ac:dyDescent="0.3">
      <c r="D788" s="12"/>
      <c r="H788" s="11"/>
      <c r="J788" s="11"/>
    </row>
    <row r="789" spans="4:10" x14ac:dyDescent="0.3">
      <c r="D789" s="12"/>
      <c r="H789" s="11"/>
      <c r="J789" s="11"/>
    </row>
    <row r="790" spans="4:10" x14ac:dyDescent="0.3">
      <c r="D790" s="12"/>
      <c r="H790" s="11"/>
      <c r="J790" s="11"/>
    </row>
    <row r="791" spans="4:10" x14ac:dyDescent="0.3">
      <c r="D791" s="12"/>
      <c r="H791" s="11"/>
      <c r="J791" s="11"/>
    </row>
    <row r="792" spans="4:10" x14ac:dyDescent="0.3">
      <c r="D792" s="12"/>
      <c r="H792" s="11"/>
      <c r="J792" s="11"/>
    </row>
    <row r="793" spans="4:10" x14ac:dyDescent="0.3">
      <c r="D793" s="12"/>
      <c r="H793" s="11"/>
      <c r="J793" s="11"/>
    </row>
    <row r="794" spans="4:10" x14ac:dyDescent="0.3">
      <c r="D794" s="12"/>
      <c r="H794" s="11"/>
      <c r="J794" s="11"/>
    </row>
    <row r="795" spans="4:10" x14ac:dyDescent="0.3">
      <c r="D795" s="12"/>
      <c r="H795" s="11"/>
      <c r="J795" s="11"/>
    </row>
    <row r="796" spans="4:10" x14ac:dyDescent="0.3">
      <c r="D796" s="12"/>
      <c r="H796" s="11"/>
      <c r="J796" s="11"/>
    </row>
    <row r="797" spans="4:10" x14ac:dyDescent="0.3">
      <c r="D797" s="12"/>
      <c r="H797" s="11"/>
      <c r="J797" s="11"/>
    </row>
    <row r="798" spans="4:10" x14ac:dyDescent="0.3">
      <c r="D798" s="12"/>
      <c r="H798" s="11"/>
      <c r="J798" s="11"/>
    </row>
    <row r="799" spans="4:10" x14ac:dyDescent="0.3">
      <c r="D799" s="12"/>
      <c r="H799" s="11"/>
      <c r="J799" s="11"/>
    </row>
    <row r="800" spans="4:10" x14ac:dyDescent="0.3">
      <c r="D800" s="12"/>
      <c r="H800" s="11"/>
      <c r="J800" s="11"/>
    </row>
    <row r="801" spans="4:10" x14ac:dyDescent="0.3">
      <c r="D801" s="12"/>
      <c r="H801" s="11"/>
      <c r="J801" s="11"/>
    </row>
    <row r="802" spans="4:10" x14ac:dyDescent="0.3">
      <c r="D802" s="12"/>
      <c r="H802" s="11"/>
      <c r="J802" s="11"/>
    </row>
    <row r="803" spans="4:10" x14ac:dyDescent="0.3">
      <c r="D803" s="12"/>
      <c r="H803" s="11"/>
      <c r="J803" s="11"/>
    </row>
    <row r="804" spans="4:10" x14ac:dyDescent="0.3">
      <c r="D804" s="12"/>
      <c r="H804" s="11"/>
      <c r="J804" s="11"/>
    </row>
    <row r="805" spans="4:10" x14ac:dyDescent="0.3">
      <c r="D805" s="12"/>
      <c r="H805" s="11"/>
      <c r="J805" s="11"/>
    </row>
    <row r="806" spans="4:10" x14ac:dyDescent="0.3">
      <c r="D806" s="12"/>
      <c r="H806" s="11"/>
      <c r="J806" s="11"/>
    </row>
    <row r="807" spans="4:10" x14ac:dyDescent="0.3">
      <c r="D807" s="12"/>
      <c r="H807" s="11"/>
      <c r="J807" s="11"/>
    </row>
    <row r="808" spans="4:10" x14ac:dyDescent="0.3">
      <c r="D808" s="12"/>
      <c r="H808" s="11"/>
      <c r="J808" s="11"/>
    </row>
    <row r="809" spans="4:10" x14ac:dyDescent="0.3">
      <c r="D809" s="12"/>
      <c r="H809" s="11"/>
      <c r="J809" s="11"/>
    </row>
    <row r="810" spans="4:10" x14ac:dyDescent="0.3">
      <c r="D810" s="12"/>
      <c r="H810" s="11"/>
      <c r="J810" s="11"/>
    </row>
    <row r="811" spans="4:10" x14ac:dyDescent="0.3">
      <c r="D811" s="12"/>
      <c r="H811" s="11"/>
      <c r="J811" s="11"/>
    </row>
    <row r="812" spans="4:10" x14ac:dyDescent="0.3">
      <c r="D812" s="12"/>
      <c r="H812" s="11"/>
      <c r="J812" s="11"/>
    </row>
    <row r="813" spans="4:10" x14ac:dyDescent="0.3">
      <c r="D813" s="12"/>
      <c r="H813" s="11"/>
      <c r="J813" s="11"/>
    </row>
    <row r="814" spans="4:10" x14ac:dyDescent="0.3">
      <c r="D814" s="12"/>
      <c r="H814" s="11"/>
      <c r="J814" s="11"/>
    </row>
    <row r="815" spans="4:10" x14ac:dyDescent="0.3">
      <c r="D815" s="12"/>
      <c r="H815" s="11"/>
      <c r="J815" s="11"/>
    </row>
    <row r="816" spans="4:10" x14ac:dyDescent="0.3">
      <c r="D816" s="12"/>
      <c r="H816" s="11"/>
      <c r="J816" s="11"/>
    </row>
    <row r="817" spans="4:10" x14ac:dyDescent="0.3">
      <c r="D817" s="12"/>
      <c r="H817" s="11"/>
      <c r="J817" s="11"/>
    </row>
    <row r="818" spans="4:10" x14ac:dyDescent="0.3">
      <c r="D818" s="12"/>
      <c r="H818" s="11"/>
      <c r="J818" s="11"/>
    </row>
    <row r="819" spans="4:10" x14ac:dyDescent="0.3">
      <c r="D819" s="12"/>
      <c r="H819" s="11"/>
      <c r="J819" s="11"/>
    </row>
    <row r="820" spans="4:10" x14ac:dyDescent="0.3">
      <c r="D820" s="12"/>
      <c r="H820" s="11"/>
      <c r="J820" s="11"/>
    </row>
    <row r="821" spans="4:10" x14ac:dyDescent="0.3">
      <c r="D821" s="12"/>
      <c r="H821" s="11"/>
      <c r="J821" s="11"/>
    </row>
    <row r="822" spans="4:10" x14ac:dyDescent="0.3">
      <c r="D822" s="12"/>
      <c r="H822" s="11"/>
      <c r="J822" s="11"/>
    </row>
    <row r="823" spans="4:10" x14ac:dyDescent="0.3">
      <c r="D823" s="12"/>
      <c r="H823" s="11"/>
      <c r="J823" s="11"/>
    </row>
    <row r="824" spans="4:10" x14ac:dyDescent="0.3">
      <c r="D824" s="12"/>
      <c r="H824" s="11"/>
      <c r="J824" s="11"/>
    </row>
    <row r="825" spans="4:10" x14ac:dyDescent="0.3">
      <c r="D825" s="12"/>
      <c r="H825" s="11"/>
      <c r="J825" s="11"/>
    </row>
    <row r="826" spans="4:10" x14ac:dyDescent="0.3">
      <c r="D826" s="12"/>
      <c r="H826" s="11"/>
      <c r="J826" s="11"/>
    </row>
    <row r="827" spans="4:10" x14ac:dyDescent="0.3">
      <c r="D827" s="12"/>
      <c r="H827" s="11"/>
      <c r="J827" s="11"/>
    </row>
    <row r="828" spans="4:10" x14ac:dyDescent="0.3">
      <c r="D828" s="12"/>
      <c r="H828" s="11"/>
      <c r="J828" s="11"/>
    </row>
    <row r="829" spans="4:10" x14ac:dyDescent="0.3">
      <c r="D829" s="12"/>
      <c r="H829" s="11"/>
      <c r="J829" s="11"/>
    </row>
    <row r="830" spans="4:10" x14ac:dyDescent="0.3">
      <c r="D830" s="12"/>
      <c r="H830" s="11"/>
      <c r="J830" s="11"/>
    </row>
    <row r="831" spans="4:10" x14ac:dyDescent="0.3">
      <c r="D831" s="12"/>
      <c r="H831" s="11"/>
      <c r="J831" s="11"/>
    </row>
    <row r="832" spans="4:10" x14ac:dyDescent="0.3">
      <c r="D832" s="12"/>
      <c r="H832" s="11"/>
      <c r="J832" s="11"/>
    </row>
    <row r="833" spans="4:10" x14ac:dyDescent="0.3">
      <c r="D833" s="12"/>
      <c r="H833" s="11"/>
      <c r="J833" s="11"/>
    </row>
    <row r="834" spans="4:10" x14ac:dyDescent="0.3">
      <c r="D834" s="12"/>
      <c r="H834" s="11"/>
      <c r="J834" s="11"/>
    </row>
    <row r="835" spans="4:10" x14ac:dyDescent="0.3">
      <c r="D835" s="12"/>
      <c r="H835" s="11"/>
      <c r="J835" s="11"/>
    </row>
    <row r="836" spans="4:10" x14ac:dyDescent="0.3">
      <c r="D836" s="12"/>
      <c r="H836" s="11"/>
      <c r="J836" s="11"/>
    </row>
    <row r="837" spans="4:10" x14ac:dyDescent="0.3">
      <c r="D837" s="12"/>
      <c r="H837" s="11"/>
      <c r="J837" s="11"/>
    </row>
    <row r="838" spans="4:10" x14ac:dyDescent="0.3">
      <c r="D838" s="12"/>
      <c r="H838" s="11"/>
      <c r="J838" s="11"/>
    </row>
    <row r="839" spans="4:10" x14ac:dyDescent="0.3">
      <c r="D839" s="12"/>
      <c r="H839" s="11"/>
      <c r="J839" s="11"/>
    </row>
    <row r="840" spans="4:10" x14ac:dyDescent="0.3">
      <c r="D840" s="12"/>
      <c r="H840" s="11"/>
      <c r="J840" s="11"/>
    </row>
    <row r="841" spans="4:10" x14ac:dyDescent="0.3">
      <c r="D841" s="12"/>
      <c r="H841" s="11"/>
      <c r="J841" s="11"/>
    </row>
    <row r="842" spans="4:10" x14ac:dyDescent="0.3">
      <c r="D842" s="12"/>
      <c r="H842" s="11"/>
      <c r="J842" s="11"/>
    </row>
    <row r="843" spans="4:10" x14ac:dyDescent="0.3">
      <c r="D843" s="12"/>
      <c r="H843" s="11"/>
      <c r="J843" s="11"/>
    </row>
    <row r="844" spans="4:10" x14ac:dyDescent="0.3">
      <c r="D844" s="12"/>
      <c r="H844" s="11"/>
      <c r="J844" s="11"/>
    </row>
    <row r="845" spans="4:10" x14ac:dyDescent="0.3">
      <c r="D845" s="12"/>
      <c r="H845" s="11"/>
      <c r="J845" s="11"/>
    </row>
    <row r="846" spans="4:10" x14ac:dyDescent="0.3">
      <c r="D846" s="12"/>
      <c r="H846" s="11"/>
      <c r="J846" s="11"/>
    </row>
    <row r="847" spans="4:10" x14ac:dyDescent="0.3">
      <c r="D847" s="12"/>
      <c r="H847" s="11"/>
      <c r="J847" s="11"/>
    </row>
    <row r="848" spans="4:10" x14ac:dyDescent="0.3">
      <c r="D848" s="12"/>
      <c r="H848" s="11"/>
      <c r="J848" s="11"/>
    </row>
    <row r="849" spans="4:10" x14ac:dyDescent="0.3">
      <c r="D849" s="12"/>
      <c r="H849" s="11"/>
      <c r="J849" s="11"/>
    </row>
    <row r="850" spans="4:10" x14ac:dyDescent="0.3">
      <c r="D850" s="12"/>
      <c r="H850" s="11"/>
      <c r="J850" s="11"/>
    </row>
    <row r="851" spans="4:10" x14ac:dyDescent="0.3">
      <c r="D851" s="12"/>
      <c r="H851" s="11"/>
      <c r="J851" s="11"/>
    </row>
    <row r="852" spans="4:10" x14ac:dyDescent="0.3">
      <c r="D852" s="12"/>
      <c r="H852" s="11"/>
      <c r="J852" s="11"/>
    </row>
    <row r="853" spans="4:10" x14ac:dyDescent="0.3">
      <c r="D853" s="12"/>
      <c r="H853" s="11"/>
      <c r="J853" s="11"/>
    </row>
    <row r="854" spans="4:10" x14ac:dyDescent="0.3">
      <c r="D854" s="12"/>
      <c r="H854" s="11"/>
      <c r="J854" s="11"/>
    </row>
    <row r="855" spans="4:10" x14ac:dyDescent="0.3">
      <c r="D855" s="12"/>
      <c r="H855" s="11"/>
      <c r="J855" s="11"/>
    </row>
    <row r="856" spans="4:10" x14ac:dyDescent="0.3">
      <c r="D856" s="12"/>
      <c r="H856" s="11"/>
      <c r="J856" s="11"/>
    </row>
    <row r="857" spans="4:10" x14ac:dyDescent="0.3">
      <c r="D857" s="12"/>
      <c r="H857" s="11"/>
      <c r="J857" s="11"/>
    </row>
    <row r="858" spans="4:10" x14ac:dyDescent="0.3">
      <c r="D858" s="12"/>
      <c r="H858" s="11"/>
      <c r="J858" s="11"/>
    </row>
    <row r="859" spans="4:10" x14ac:dyDescent="0.3">
      <c r="D859" s="12"/>
      <c r="H859" s="11"/>
      <c r="J859" s="11"/>
    </row>
    <row r="860" spans="4:10" x14ac:dyDescent="0.3">
      <c r="D860" s="12"/>
      <c r="H860" s="11"/>
      <c r="J860" s="11"/>
    </row>
    <row r="861" spans="4:10" x14ac:dyDescent="0.3">
      <c r="D861" s="12"/>
      <c r="H861" s="11"/>
      <c r="J861" s="11"/>
    </row>
    <row r="862" spans="4:10" x14ac:dyDescent="0.3">
      <c r="D862" s="12"/>
      <c r="H862" s="11"/>
      <c r="J862" s="11"/>
    </row>
    <row r="863" spans="4:10" x14ac:dyDescent="0.3">
      <c r="D863" s="12"/>
      <c r="H863" s="11"/>
      <c r="J863" s="11"/>
    </row>
    <row r="864" spans="4:10" x14ac:dyDescent="0.3">
      <c r="D864" s="12"/>
      <c r="H864" s="11"/>
      <c r="J864" s="11"/>
    </row>
    <row r="865" spans="4:10" x14ac:dyDescent="0.3">
      <c r="D865" s="12"/>
      <c r="H865" s="11"/>
      <c r="J865" s="11"/>
    </row>
    <row r="866" spans="4:10" x14ac:dyDescent="0.3">
      <c r="D866" s="12"/>
      <c r="H866" s="11"/>
      <c r="J866" s="11"/>
    </row>
    <row r="867" spans="4:10" x14ac:dyDescent="0.3">
      <c r="D867" s="12"/>
      <c r="H867" s="11"/>
      <c r="J867" s="11"/>
    </row>
    <row r="868" spans="4:10" x14ac:dyDescent="0.3">
      <c r="D868" s="12"/>
      <c r="H868" s="11"/>
      <c r="J868" s="11"/>
    </row>
    <row r="869" spans="4:10" x14ac:dyDescent="0.3">
      <c r="D869" s="12"/>
      <c r="H869" s="11"/>
      <c r="J869" s="11"/>
    </row>
    <row r="870" spans="4:10" x14ac:dyDescent="0.3">
      <c r="D870" s="12"/>
      <c r="H870" s="11"/>
      <c r="J870" s="11"/>
    </row>
    <row r="871" spans="4:10" x14ac:dyDescent="0.3">
      <c r="D871" s="12"/>
      <c r="H871" s="11"/>
      <c r="J871" s="11"/>
    </row>
    <row r="872" spans="4:10" x14ac:dyDescent="0.3">
      <c r="D872" s="12"/>
      <c r="H872" s="11"/>
      <c r="J872" s="11"/>
    </row>
    <row r="873" spans="4:10" x14ac:dyDescent="0.3">
      <c r="D873" s="12"/>
      <c r="H873" s="11"/>
      <c r="J873" s="11"/>
    </row>
    <row r="874" spans="4:10" x14ac:dyDescent="0.3">
      <c r="D874" s="12"/>
      <c r="H874" s="11"/>
      <c r="J874" s="11"/>
    </row>
    <row r="875" spans="4:10" x14ac:dyDescent="0.3">
      <c r="D875" s="12"/>
      <c r="H875" s="11"/>
      <c r="J875" s="11"/>
    </row>
    <row r="876" spans="4:10" x14ac:dyDescent="0.3">
      <c r="D876" s="12"/>
      <c r="H876" s="11"/>
      <c r="J876" s="11"/>
    </row>
    <row r="877" spans="4:10" x14ac:dyDescent="0.3">
      <c r="D877" s="12"/>
      <c r="H877" s="11"/>
      <c r="J877" s="11"/>
    </row>
    <row r="878" spans="4:10" x14ac:dyDescent="0.3">
      <c r="D878" s="12"/>
      <c r="H878" s="11"/>
      <c r="J878" s="11"/>
    </row>
    <row r="879" spans="4:10" x14ac:dyDescent="0.3">
      <c r="D879" s="12"/>
      <c r="H879" s="11"/>
      <c r="J879" s="11"/>
    </row>
    <row r="880" spans="4:10" x14ac:dyDescent="0.3">
      <c r="D880" s="12"/>
      <c r="H880" s="11"/>
      <c r="J880" s="11"/>
    </row>
    <row r="881" spans="4:10" x14ac:dyDescent="0.3">
      <c r="D881" s="12"/>
      <c r="H881" s="11"/>
      <c r="J881" s="11"/>
    </row>
    <row r="882" spans="4:10" x14ac:dyDescent="0.3">
      <c r="D882" s="12"/>
      <c r="H882" s="11"/>
      <c r="J882" s="11"/>
    </row>
    <row r="883" spans="4:10" x14ac:dyDescent="0.3">
      <c r="D883" s="12"/>
      <c r="H883" s="11"/>
      <c r="J883" s="11"/>
    </row>
    <row r="884" spans="4:10" x14ac:dyDescent="0.3">
      <c r="D884" s="12"/>
      <c r="H884" s="11"/>
      <c r="J884" s="11"/>
    </row>
    <row r="885" spans="4:10" x14ac:dyDescent="0.3">
      <c r="D885" s="12"/>
      <c r="H885" s="11"/>
      <c r="J885" s="11"/>
    </row>
    <row r="886" spans="4:10" x14ac:dyDescent="0.3">
      <c r="D886" s="12"/>
      <c r="H886" s="11"/>
      <c r="J886" s="11"/>
    </row>
    <row r="887" spans="4:10" x14ac:dyDescent="0.3">
      <c r="D887" s="12"/>
      <c r="H887" s="11"/>
      <c r="J887" s="11"/>
    </row>
    <row r="888" spans="4:10" x14ac:dyDescent="0.3">
      <c r="D888" s="12"/>
      <c r="H888" s="11"/>
      <c r="J888" s="11"/>
    </row>
    <row r="889" spans="4:10" x14ac:dyDescent="0.3">
      <c r="D889" s="12"/>
      <c r="H889" s="11"/>
      <c r="J889" s="11"/>
    </row>
    <row r="890" spans="4:10" x14ac:dyDescent="0.3">
      <c r="D890" s="12"/>
      <c r="H890" s="11"/>
      <c r="J890" s="11"/>
    </row>
    <row r="891" spans="4:10" x14ac:dyDescent="0.3">
      <c r="D891" s="12"/>
      <c r="H891" s="11"/>
      <c r="J891" s="11"/>
    </row>
    <row r="892" spans="4:10" x14ac:dyDescent="0.3">
      <c r="D892" s="12"/>
      <c r="H892" s="11"/>
      <c r="J892" s="11"/>
    </row>
    <row r="893" spans="4:10" x14ac:dyDescent="0.3">
      <c r="D893" s="12"/>
      <c r="H893" s="11"/>
      <c r="J893" s="11"/>
    </row>
    <row r="894" spans="4:10" x14ac:dyDescent="0.3">
      <c r="D894" s="12"/>
      <c r="H894" s="11"/>
      <c r="J894" s="11"/>
    </row>
    <row r="895" spans="4:10" x14ac:dyDescent="0.3">
      <c r="D895" s="12"/>
      <c r="H895" s="11"/>
      <c r="J895" s="11"/>
    </row>
    <row r="896" spans="4:10" x14ac:dyDescent="0.3">
      <c r="D896" s="12"/>
      <c r="H896" s="11"/>
      <c r="J896" s="11"/>
    </row>
    <row r="897" spans="4:10" x14ac:dyDescent="0.3">
      <c r="D897" s="12"/>
      <c r="H897" s="11"/>
      <c r="J897" s="11"/>
    </row>
    <row r="898" spans="4:10" x14ac:dyDescent="0.3">
      <c r="D898" s="12"/>
      <c r="H898" s="11"/>
      <c r="J898" s="11"/>
    </row>
    <row r="899" spans="4:10" x14ac:dyDescent="0.3">
      <c r="D899" s="12"/>
      <c r="H899" s="11"/>
      <c r="J899" s="11"/>
    </row>
    <row r="900" spans="4:10" x14ac:dyDescent="0.3">
      <c r="D900" s="12"/>
      <c r="H900" s="11"/>
      <c r="J900" s="11"/>
    </row>
    <row r="901" spans="4:10" x14ac:dyDescent="0.3">
      <c r="D901" s="12"/>
      <c r="H901" s="11"/>
      <c r="J901" s="11"/>
    </row>
    <row r="902" spans="4:10" x14ac:dyDescent="0.3">
      <c r="D902" s="12"/>
      <c r="H902" s="11"/>
      <c r="J902" s="11"/>
    </row>
    <row r="903" spans="4:10" x14ac:dyDescent="0.3">
      <c r="D903" s="12"/>
      <c r="H903" s="11"/>
      <c r="J903" s="11"/>
    </row>
    <row r="904" spans="4:10" x14ac:dyDescent="0.3">
      <c r="D904" s="12"/>
      <c r="H904" s="11"/>
      <c r="J904" s="11"/>
    </row>
    <row r="905" spans="4:10" x14ac:dyDescent="0.3">
      <c r="D905" s="12"/>
      <c r="H905" s="11"/>
      <c r="J905" s="11"/>
    </row>
    <row r="906" spans="4:10" x14ac:dyDescent="0.3">
      <c r="D906" s="12"/>
      <c r="H906" s="11"/>
      <c r="J906" s="11"/>
    </row>
    <row r="907" spans="4:10" x14ac:dyDescent="0.3">
      <c r="D907" s="12"/>
      <c r="H907" s="11"/>
      <c r="J907" s="11"/>
    </row>
    <row r="908" spans="4:10" x14ac:dyDescent="0.3">
      <c r="D908" s="12"/>
      <c r="H908" s="11"/>
      <c r="J908" s="11"/>
    </row>
    <row r="909" spans="4:10" x14ac:dyDescent="0.3">
      <c r="D909" s="12"/>
      <c r="H909" s="11"/>
      <c r="J909" s="11"/>
    </row>
    <row r="910" spans="4:10" x14ac:dyDescent="0.3">
      <c r="D910" s="12"/>
      <c r="H910" s="11"/>
      <c r="J910" s="11"/>
    </row>
    <row r="911" spans="4:10" x14ac:dyDescent="0.3">
      <c r="D911" s="12"/>
      <c r="H911" s="11"/>
      <c r="J911" s="11"/>
    </row>
    <row r="912" spans="4:10" x14ac:dyDescent="0.3">
      <c r="D912" s="12"/>
      <c r="H912" s="11"/>
      <c r="J912" s="11"/>
    </row>
    <row r="913" spans="4:10" x14ac:dyDescent="0.3">
      <c r="D913" s="12"/>
      <c r="H913" s="11"/>
      <c r="J913" s="11"/>
    </row>
    <row r="914" spans="4:10" x14ac:dyDescent="0.3">
      <c r="D914" s="12"/>
      <c r="H914" s="11"/>
      <c r="J914" s="11"/>
    </row>
    <row r="915" spans="4:10" x14ac:dyDescent="0.3">
      <c r="D915" s="12"/>
      <c r="H915" s="11"/>
      <c r="J915" s="11"/>
    </row>
    <row r="916" spans="4:10" x14ac:dyDescent="0.3">
      <c r="D916" s="12"/>
      <c r="H916" s="11"/>
      <c r="J916" s="11"/>
    </row>
    <row r="917" spans="4:10" x14ac:dyDescent="0.3">
      <c r="D917" s="12"/>
      <c r="H917" s="11"/>
      <c r="J917" s="11"/>
    </row>
    <row r="918" spans="4:10" x14ac:dyDescent="0.3">
      <c r="D918" s="12"/>
      <c r="H918" s="11"/>
      <c r="J918" s="11"/>
    </row>
    <row r="919" spans="4:10" x14ac:dyDescent="0.3">
      <c r="D919" s="12"/>
      <c r="H919" s="11"/>
      <c r="J919" s="11"/>
    </row>
    <row r="920" spans="4:10" x14ac:dyDescent="0.3">
      <c r="D920" s="12"/>
      <c r="H920" s="11"/>
      <c r="J920" s="11"/>
    </row>
    <row r="921" spans="4:10" x14ac:dyDescent="0.3">
      <c r="D921" s="12"/>
      <c r="H921" s="11"/>
      <c r="J921" s="11"/>
    </row>
    <row r="922" spans="4:10" x14ac:dyDescent="0.3">
      <c r="D922" s="12"/>
      <c r="H922" s="11"/>
      <c r="J922" s="11"/>
    </row>
    <row r="923" spans="4:10" x14ac:dyDescent="0.3">
      <c r="D923" s="12"/>
      <c r="H923" s="11"/>
      <c r="J923" s="11"/>
    </row>
    <row r="924" spans="4:10" x14ac:dyDescent="0.3">
      <c r="D924" s="12"/>
      <c r="H924" s="11"/>
      <c r="J924" s="11"/>
    </row>
    <row r="925" spans="4:10" x14ac:dyDescent="0.3">
      <c r="D925" s="12"/>
      <c r="H925" s="11"/>
      <c r="J925" s="11"/>
    </row>
    <row r="926" spans="4:10" x14ac:dyDescent="0.3">
      <c r="D926" s="12"/>
      <c r="H926" s="11"/>
      <c r="J926" s="11"/>
    </row>
    <row r="927" spans="4:10" x14ac:dyDescent="0.3">
      <c r="D927" s="12"/>
      <c r="H927" s="11"/>
      <c r="J927" s="11"/>
    </row>
    <row r="928" spans="4:10" x14ac:dyDescent="0.3">
      <c r="D928" s="12"/>
      <c r="H928" s="11"/>
      <c r="J928" s="11"/>
    </row>
    <row r="929" spans="4:10" x14ac:dyDescent="0.3">
      <c r="D929" s="12"/>
      <c r="H929" s="11"/>
      <c r="J929" s="11"/>
    </row>
    <row r="930" spans="4:10" x14ac:dyDescent="0.3">
      <c r="D930" s="12"/>
      <c r="H930" s="11"/>
      <c r="J930" s="11"/>
    </row>
    <row r="931" spans="4:10" x14ac:dyDescent="0.3">
      <c r="D931" s="12"/>
      <c r="H931" s="11"/>
      <c r="J931" s="11"/>
    </row>
    <row r="932" spans="4:10" x14ac:dyDescent="0.3">
      <c r="D932" s="12"/>
      <c r="H932" s="11"/>
      <c r="J932" s="11"/>
    </row>
    <row r="933" spans="4:10" x14ac:dyDescent="0.3">
      <c r="D933" s="12"/>
      <c r="H933" s="11"/>
      <c r="J933" s="11"/>
    </row>
    <row r="934" spans="4:10" x14ac:dyDescent="0.3">
      <c r="D934" s="12"/>
      <c r="H934" s="11"/>
      <c r="J934" s="11"/>
    </row>
    <row r="935" spans="4:10" x14ac:dyDescent="0.3">
      <c r="D935" s="12"/>
      <c r="H935" s="11"/>
      <c r="J935" s="11"/>
    </row>
    <row r="936" spans="4:10" x14ac:dyDescent="0.3">
      <c r="D936" s="12"/>
      <c r="H936" s="11"/>
      <c r="J936" s="11"/>
    </row>
    <row r="937" spans="4:10" x14ac:dyDescent="0.3">
      <c r="D937" s="12"/>
      <c r="H937" s="11"/>
      <c r="J937" s="11"/>
    </row>
    <row r="938" spans="4:10" x14ac:dyDescent="0.3">
      <c r="D938" s="12"/>
      <c r="H938" s="11"/>
      <c r="J938" s="11"/>
    </row>
    <row r="939" spans="4:10" x14ac:dyDescent="0.3">
      <c r="D939" s="12"/>
      <c r="H939" s="11"/>
      <c r="J939" s="11"/>
    </row>
    <row r="940" spans="4:10" x14ac:dyDescent="0.3">
      <c r="D940" s="12"/>
      <c r="H940" s="11"/>
      <c r="J940" s="11"/>
    </row>
    <row r="941" spans="4:10" x14ac:dyDescent="0.3">
      <c r="D941" s="12"/>
      <c r="H941" s="11"/>
      <c r="J941" s="11"/>
    </row>
    <row r="942" spans="4:10" x14ac:dyDescent="0.3">
      <c r="D942" s="12"/>
      <c r="H942" s="11"/>
      <c r="J942" s="11"/>
    </row>
    <row r="943" spans="4:10" x14ac:dyDescent="0.3">
      <c r="D943" s="12"/>
      <c r="H943" s="11"/>
      <c r="J943" s="11"/>
    </row>
    <row r="944" spans="4:10" x14ac:dyDescent="0.3">
      <c r="D944" s="12"/>
      <c r="H944" s="11"/>
      <c r="J944" s="11"/>
    </row>
    <row r="945" spans="4:10" x14ac:dyDescent="0.3">
      <c r="D945" s="12"/>
      <c r="H945" s="11"/>
      <c r="J945" s="11"/>
    </row>
    <row r="946" spans="4:10" x14ac:dyDescent="0.3">
      <c r="D946" s="12"/>
      <c r="H946" s="11"/>
      <c r="J946" s="11"/>
    </row>
    <row r="947" spans="4:10" x14ac:dyDescent="0.3">
      <c r="D947" s="12"/>
      <c r="H947" s="11"/>
      <c r="J947" s="11"/>
    </row>
    <row r="948" spans="4:10" x14ac:dyDescent="0.3">
      <c r="D948" s="12"/>
      <c r="H948" s="11"/>
      <c r="J948" s="11"/>
    </row>
    <row r="949" spans="4:10" x14ac:dyDescent="0.3">
      <c r="D949" s="12"/>
      <c r="H949" s="11"/>
      <c r="J949" s="11"/>
    </row>
    <row r="950" spans="4:10" x14ac:dyDescent="0.3">
      <c r="D950" s="12"/>
      <c r="H950" s="11"/>
      <c r="J950" s="11"/>
    </row>
    <row r="951" spans="4:10" x14ac:dyDescent="0.3">
      <c r="D951" s="12"/>
      <c r="H951" s="11"/>
      <c r="J951" s="11"/>
    </row>
    <row r="952" spans="4:10" x14ac:dyDescent="0.3">
      <c r="D952" s="12"/>
      <c r="H952" s="11"/>
      <c r="J952" s="11"/>
    </row>
    <row r="953" spans="4:10" x14ac:dyDescent="0.3">
      <c r="D953" s="12"/>
      <c r="H953" s="11"/>
      <c r="J953" s="11"/>
    </row>
    <row r="954" spans="4:10" x14ac:dyDescent="0.3">
      <c r="D954" s="12"/>
      <c r="H954" s="11"/>
      <c r="J954" s="11"/>
    </row>
    <row r="955" spans="4:10" x14ac:dyDescent="0.3">
      <c r="D955" s="12"/>
      <c r="H955" s="11"/>
      <c r="J955" s="11"/>
    </row>
    <row r="956" spans="4:10" x14ac:dyDescent="0.3">
      <c r="D956" s="12"/>
      <c r="H956" s="11"/>
      <c r="J956" s="11"/>
    </row>
    <row r="957" spans="4:10" x14ac:dyDescent="0.3">
      <c r="D957" s="12"/>
      <c r="H957" s="11"/>
      <c r="J957" s="11"/>
    </row>
    <row r="958" spans="4:10" x14ac:dyDescent="0.3">
      <c r="D958" s="12"/>
      <c r="H958" s="11"/>
      <c r="J958" s="11"/>
    </row>
    <row r="959" spans="4:10" x14ac:dyDescent="0.3">
      <c r="D959" s="12"/>
      <c r="H959" s="11"/>
      <c r="J959" s="11"/>
    </row>
    <row r="960" spans="4:10" x14ac:dyDescent="0.3">
      <c r="D960" s="12"/>
      <c r="H960" s="11"/>
      <c r="J960" s="11"/>
    </row>
    <row r="961" spans="4:10" x14ac:dyDescent="0.3">
      <c r="D961" s="12"/>
      <c r="H961" s="11"/>
      <c r="J961" s="11"/>
    </row>
    <row r="962" spans="4:10" x14ac:dyDescent="0.3">
      <c r="D962" s="12"/>
      <c r="H962" s="11"/>
      <c r="J962" s="11"/>
    </row>
    <row r="963" spans="4:10" x14ac:dyDescent="0.3">
      <c r="D963" s="12"/>
      <c r="H963" s="11"/>
      <c r="J963" s="11"/>
    </row>
    <row r="964" spans="4:10" x14ac:dyDescent="0.3">
      <c r="D964" s="12"/>
      <c r="H964" s="11"/>
      <c r="J964" s="11"/>
    </row>
    <row r="965" spans="4:10" x14ac:dyDescent="0.3">
      <c r="D965" s="12"/>
      <c r="H965" s="11"/>
      <c r="J965" s="11"/>
    </row>
    <row r="966" spans="4:10" x14ac:dyDescent="0.3">
      <c r="D966" s="12"/>
      <c r="H966" s="11"/>
      <c r="J966" s="11"/>
    </row>
    <row r="967" spans="4:10" x14ac:dyDescent="0.3">
      <c r="D967" s="12"/>
      <c r="H967" s="11"/>
      <c r="J967" s="11"/>
    </row>
    <row r="968" spans="4:10" x14ac:dyDescent="0.3">
      <c r="D968" s="12"/>
      <c r="H968" s="11"/>
      <c r="J968" s="11"/>
    </row>
    <row r="969" spans="4:10" x14ac:dyDescent="0.3">
      <c r="D969" s="12"/>
      <c r="H969" s="11"/>
      <c r="J969" s="11"/>
    </row>
    <row r="970" spans="4:10" x14ac:dyDescent="0.3">
      <c r="D970" s="12"/>
      <c r="H970" s="11"/>
      <c r="J970" s="11"/>
    </row>
    <row r="971" spans="4:10" x14ac:dyDescent="0.3">
      <c r="D971" s="12"/>
      <c r="H971" s="11"/>
      <c r="J971" s="11"/>
    </row>
    <row r="972" spans="4:10" x14ac:dyDescent="0.3">
      <c r="D972" s="12"/>
      <c r="H972" s="11"/>
      <c r="J972" s="11"/>
    </row>
    <row r="973" spans="4:10" x14ac:dyDescent="0.3">
      <c r="D973" s="12"/>
      <c r="H973" s="11"/>
      <c r="J973" s="11"/>
    </row>
    <row r="974" spans="4:10" x14ac:dyDescent="0.3">
      <c r="D974" s="12"/>
      <c r="H974" s="11"/>
      <c r="J974" s="11"/>
    </row>
    <row r="975" spans="4:10" x14ac:dyDescent="0.3">
      <c r="D975" s="12"/>
      <c r="H975" s="11"/>
      <c r="J975" s="11"/>
    </row>
    <row r="976" spans="4:10" x14ac:dyDescent="0.3">
      <c r="D976" s="12"/>
      <c r="H976" s="11"/>
      <c r="J976" s="11"/>
    </row>
    <row r="977" spans="4:10" x14ac:dyDescent="0.3">
      <c r="D977" s="12"/>
      <c r="H977" s="11"/>
      <c r="J977" s="11"/>
    </row>
    <row r="978" spans="4:10" x14ac:dyDescent="0.3">
      <c r="D978" s="12"/>
      <c r="H978" s="11"/>
      <c r="J978" s="11"/>
    </row>
    <row r="979" spans="4:10" x14ac:dyDescent="0.3">
      <c r="D979" s="12"/>
      <c r="H979" s="11"/>
      <c r="J979" s="11"/>
    </row>
    <row r="980" spans="4:10" x14ac:dyDescent="0.3">
      <c r="D980" s="12"/>
      <c r="H980" s="11"/>
      <c r="J980" s="11"/>
    </row>
    <row r="981" spans="4:10" x14ac:dyDescent="0.3">
      <c r="D981" s="12"/>
      <c r="H981" s="11"/>
      <c r="J981" s="11"/>
    </row>
    <row r="982" spans="4:10" x14ac:dyDescent="0.3">
      <c r="D982" s="12"/>
      <c r="H982" s="11"/>
      <c r="J982" s="11"/>
    </row>
    <row r="983" spans="4:10" x14ac:dyDescent="0.3">
      <c r="D983" s="12"/>
      <c r="H983" s="11"/>
      <c r="J983" s="11"/>
    </row>
    <row r="984" spans="4:10" x14ac:dyDescent="0.3">
      <c r="D984" s="12"/>
      <c r="H984" s="11"/>
      <c r="J984" s="11"/>
    </row>
    <row r="985" spans="4:10" x14ac:dyDescent="0.3">
      <c r="D985" s="12"/>
      <c r="H985" s="11"/>
      <c r="J985" s="11"/>
    </row>
    <row r="986" spans="4:10" x14ac:dyDescent="0.3">
      <c r="D986" s="12"/>
      <c r="H986" s="11"/>
      <c r="J986" s="11"/>
    </row>
    <row r="987" spans="4:10" x14ac:dyDescent="0.3">
      <c r="D987" s="12"/>
      <c r="H987" s="11"/>
      <c r="J987" s="11"/>
    </row>
    <row r="988" spans="4:10" x14ac:dyDescent="0.3">
      <c r="D988" s="12"/>
      <c r="H988" s="11"/>
      <c r="J988" s="11"/>
    </row>
    <row r="989" spans="4:10" x14ac:dyDescent="0.3">
      <c r="D989" s="12"/>
      <c r="H989" s="11"/>
      <c r="J989" s="11"/>
    </row>
    <row r="990" spans="4:10" x14ac:dyDescent="0.3">
      <c r="D990" s="12"/>
      <c r="H990" s="11"/>
      <c r="J990" s="11"/>
    </row>
    <row r="991" spans="4:10" x14ac:dyDescent="0.3">
      <c r="D991" s="12"/>
      <c r="H991" s="11"/>
      <c r="J991" s="11"/>
    </row>
    <row r="992" spans="4:10" x14ac:dyDescent="0.3">
      <c r="D992" s="12"/>
      <c r="H992" s="11"/>
      <c r="J992" s="11"/>
    </row>
    <row r="993" spans="4:10" x14ac:dyDescent="0.3">
      <c r="D993" s="12"/>
      <c r="H993" s="11"/>
      <c r="J993" s="11"/>
    </row>
    <row r="994" spans="4:10" x14ac:dyDescent="0.3">
      <c r="D994" s="12"/>
      <c r="H994" s="11"/>
      <c r="J994" s="11"/>
    </row>
    <row r="995" spans="4:10" x14ac:dyDescent="0.3">
      <c r="D995" s="12"/>
      <c r="H995" s="11"/>
      <c r="J995" s="11"/>
    </row>
    <row r="996" spans="4:10" x14ac:dyDescent="0.3">
      <c r="D996" s="12"/>
      <c r="H996" s="11"/>
      <c r="J996" s="11"/>
    </row>
    <row r="997" spans="4:10" x14ac:dyDescent="0.3">
      <c r="D997" s="12"/>
      <c r="H997" s="11"/>
      <c r="J997" s="11"/>
    </row>
    <row r="998" spans="4:10" x14ac:dyDescent="0.3">
      <c r="D998" s="12"/>
      <c r="H998" s="11"/>
      <c r="J998" s="11"/>
    </row>
    <row r="999" spans="4:10" x14ac:dyDescent="0.3">
      <c r="D999" s="12"/>
      <c r="H999" s="11"/>
      <c r="J999" s="11"/>
    </row>
    <row r="1000" spans="4:10" x14ac:dyDescent="0.3">
      <c r="D1000" s="12"/>
      <c r="H1000" s="11"/>
      <c r="J1000" s="11"/>
    </row>
    <row r="1001" spans="4:10" x14ac:dyDescent="0.3">
      <c r="D1001" s="12"/>
      <c r="H1001" s="11"/>
      <c r="J1001" s="11"/>
    </row>
    <row r="1002" spans="4:10" x14ac:dyDescent="0.3">
      <c r="D1002" s="12"/>
      <c r="H1002" s="11"/>
      <c r="J1002" s="11"/>
    </row>
    <row r="1003" spans="4:10" x14ac:dyDescent="0.3">
      <c r="D1003" s="12"/>
      <c r="H1003" s="11"/>
      <c r="J1003" s="11"/>
    </row>
    <row r="1004" spans="4:10" x14ac:dyDescent="0.3">
      <c r="D1004" s="12"/>
      <c r="H1004" s="11"/>
      <c r="J1004" s="11"/>
    </row>
    <row r="1005" spans="4:10" x14ac:dyDescent="0.3">
      <c r="D1005" s="12"/>
      <c r="H1005" s="11"/>
      <c r="J1005" s="11"/>
    </row>
    <row r="1006" spans="4:10" x14ac:dyDescent="0.3">
      <c r="D1006" s="12"/>
      <c r="H1006" s="11"/>
      <c r="J1006" s="11"/>
    </row>
    <row r="1007" spans="4:10" x14ac:dyDescent="0.3">
      <c r="D1007" s="12"/>
      <c r="H1007" s="11"/>
      <c r="J1007" s="11"/>
    </row>
    <row r="1008" spans="4:10" x14ac:dyDescent="0.3">
      <c r="D1008" s="12"/>
      <c r="H1008" s="11"/>
      <c r="J1008" s="11"/>
    </row>
    <row r="1009" spans="4:10" x14ac:dyDescent="0.3">
      <c r="D1009" s="12"/>
      <c r="H1009" s="11"/>
      <c r="J1009" s="11"/>
    </row>
    <row r="1010" spans="4:10" x14ac:dyDescent="0.3">
      <c r="D1010" s="12"/>
      <c r="H1010" s="11"/>
      <c r="J1010" s="11"/>
    </row>
    <row r="1011" spans="4:10" x14ac:dyDescent="0.3">
      <c r="D1011" s="12"/>
      <c r="H1011" s="11"/>
      <c r="J1011" s="11"/>
    </row>
    <row r="1012" spans="4:10" x14ac:dyDescent="0.3">
      <c r="D1012" s="12"/>
      <c r="H1012" s="11"/>
      <c r="J1012" s="11"/>
    </row>
    <row r="1013" spans="4:10" x14ac:dyDescent="0.3">
      <c r="D1013" s="12"/>
      <c r="H1013" s="11"/>
      <c r="J1013" s="11"/>
    </row>
    <row r="1014" spans="4:10" x14ac:dyDescent="0.3">
      <c r="D1014" s="12"/>
      <c r="H1014" s="11"/>
      <c r="J1014" s="11"/>
    </row>
    <row r="1015" spans="4:10" x14ac:dyDescent="0.3">
      <c r="D1015" s="12"/>
      <c r="H1015" s="11"/>
      <c r="J1015" s="11"/>
    </row>
    <row r="1016" spans="4:10" x14ac:dyDescent="0.3">
      <c r="D1016" s="12"/>
      <c r="H1016" s="11"/>
      <c r="J1016" s="11"/>
    </row>
    <row r="1017" spans="4:10" x14ac:dyDescent="0.3">
      <c r="D1017" s="12"/>
      <c r="H1017" s="11"/>
      <c r="J1017" s="11"/>
    </row>
    <row r="1018" spans="4:10" x14ac:dyDescent="0.3">
      <c r="D1018" s="12"/>
      <c r="H1018" s="11"/>
      <c r="J1018" s="11"/>
    </row>
    <row r="1019" spans="4:10" x14ac:dyDescent="0.3">
      <c r="D1019" s="12"/>
      <c r="H1019" s="11"/>
      <c r="J1019" s="11"/>
    </row>
    <row r="1020" spans="4:10" x14ac:dyDescent="0.3">
      <c r="D1020" s="12"/>
      <c r="H1020" s="11"/>
      <c r="J1020" s="11"/>
    </row>
    <row r="1021" spans="4:10" x14ac:dyDescent="0.3">
      <c r="D1021" s="12"/>
      <c r="H1021" s="11"/>
      <c r="J1021" s="11"/>
    </row>
    <row r="1022" spans="4:10" x14ac:dyDescent="0.3">
      <c r="D1022" s="12"/>
      <c r="H1022" s="11"/>
      <c r="J1022" s="11"/>
    </row>
    <row r="1023" spans="4:10" x14ac:dyDescent="0.3">
      <c r="D1023" s="12"/>
      <c r="H1023" s="11"/>
      <c r="J1023" s="11"/>
    </row>
    <row r="1024" spans="4:10" x14ac:dyDescent="0.3">
      <c r="D1024" s="12"/>
      <c r="H1024" s="11"/>
      <c r="J1024" s="11"/>
    </row>
    <row r="1025" spans="4:10" x14ac:dyDescent="0.3">
      <c r="D1025" s="12"/>
      <c r="H1025" s="11"/>
      <c r="J1025" s="11"/>
    </row>
    <row r="1026" spans="4:10" x14ac:dyDescent="0.3">
      <c r="D1026" s="12"/>
      <c r="H1026" s="11"/>
      <c r="J1026" s="11"/>
    </row>
    <row r="1027" spans="4:10" x14ac:dyDescent="0.3">
      <c r="D1027" s="12"/>
      <c r="H1027" s="11"/>
      <c r="J1027" s="11"/>
    </row>
    <row r="1028" spans="4:10" x14ac:dyDescent="0.3">
      <c r="D1028" s="12"/>
      <c r="H1028" s="11"/>
      <c r="J1028" s="11"/>
    </row>
    <row r="1029" spans="4:10" x14ac:dyDescent="0.3">
      <c r="D1029" s="12"/>
      <c r="H1029" s="11"/>
      <c r="J1029" s="11"/>
    </row>
    <row r="1030" spans="4:10" x14ac:dyDescent="0.3">
      <c r="D1030" s="12"/>
      <c r="H1030" s="11"/>
      <c r="J1030" s="11"/>
    </row>
    <row r="1031" spans="4:10" x14ac:dyDescent="0.3">
      <c r="D1031" s="12"/>
      <c r="H1031" s="11"/>
      <c r="J1031" s="11"/>
    </row>
    <row r="1032" spans="4:10" x14ac:dyDescent="0.3">
      <c r="D1032" s="12"/>
      <c r="J1032" s="11"/>
    </row>
    <row r="1033" spans="4:10" x14ac:dyDescent="0.3">
      <c r="D1033" s="12"/>
      <c r="J1033" s="11"/>
    </row>
    <row r="1034" spans="4:10" x14ac:dyDescent="0.3">
      <c r="D1034" s="12"/>
      <c r="J1034" s="11"/>
    </row>
    <row r="1035" spans="4:10" x14ac:dyDescent="0.3">
      <c r="D1035" s="12"/>
      <c r="J1035" s="11"/>
    </row>
    <row r="1036" spans="4:10" x14ac:dyDescent="0.3">
      <c r="D1036" s="12"/>
      <c r="J1036" s="11"/>
    </row>
    <row r="1037" spans="4:10" x14ac:dyDescent="0.3">
      <c r="D1037" s="12"/>
      <c r="J1037" s="11"/>
    </row>
    <row r="1038" spans="4:10" x14ac:dyDescent="0.3">
      <c r="D1038" s="12"/>
      <c r="J1038" s="11"/>
    </row>
    <row r="1039" spans="4:10" x14ac:dyDescent="0.3">
      <c r="D1039" s="12"/>
      <c r="J1039" s="11"/>
    </row>
    <row r="1040" spans="4:10" x14ac:dyDescent="0.3">
      <c r="D1040" s="12"/>
      <c r="J1040" s="11"/>
    </row>
    <row r="1041" spans="4:10" x14ac:dyDescent="0.3">
      <c r="D1041" s="12"/>
      <c r="J1041" s="11"/>
    </row>
    <row r="1042" spans="4:10" x14ac:dyDescent="0.3">
      <c r="D1042" s="12"/>
      <c r="J1042" s="11"/>
    </row>
    <row r="1043" spans="4:10" x14ac:dyDescent="0.3">
      <c r="D1043" s="12"/>
      <c r="J1043" s="11"/>
    </row>
    <row r="1044" spans="4:10" x14ac:dyDescent="0.3">
      <c r="D1044" s="12"/>
      <c r="J1044" s="11"/>
    </row>
    <row r="1045" spans="4:10" x14ac:dyDescent="0.3">
      <c r="D1045" s="12"/>
      <c r="J1045" s="11"/>
    </row>
    <row r="1046" spans="4:10" x14ac:dyDescent="0.3">
      <c r="D1046" s="12"/>
      <c r="J1046" s="11"/>
    </row>
    <row r="1047" spans="4:10" x14ac:dyDescent="0.3">
      <c r="D1047" s="12"/>
      <c r="J1047" s="11"/>
    </row>
    <row r="1048" spans="4:10" x14ac:dyDescent="0.3">
      <c r="D1048" s="12"/>
      <c r="J1048" s="11"/>
    </row>
    <row r="1049" spans="4:10" x14ac:dyDescent="0.3">
      <c r="D1049" s="12"/>
      <c r="J1049" s="11"/>
    </row>
    <row r="1050" spans="4:10" x14ac:dyDescent="0.3">
      <c r="D1050" s="12"/>
      <c r="J1050" s="11"/>
    </row>
    <row r="1051" spans="4:10" x14ac:dyDescent="0.3">
      <c r="D1051" s="12"/>
      <c r="J1051" s="11"/>
    </row>
    <row r="1052" spans="4:10" x14ac:dyDescent="0.3">
      <c r="D1052" s="12"/>
      <c r="J1052" s="11"/>
    </row>
    <row r="1053" spans="4:10" x14ac:dyDescent="0.3">
      <c r="D1053" s="12"/>
      <c r="J1053" s="11"/>
    </row>
    <row r="1054" spans="4:10" x14ac:dyDescent="0.3">
      <c r="D1054" s="12"/>
      <c r="J1054" s="11"/>
    </row>
    <row r="1055" spans="4:10" x14ac:dyDescent="0.3">
      <c r="D1055" s="12"/>
      <c r="J1055" s="11"/>
    </row>
    <row r="1056" spans="4:10" x14ac:dyDescent="0.3">
      <c r="D1056" s="12"/>
      <c r="J1056" s="11"/>
    </row>
    <row r="1057" spans="4:10" x14ac:dyDescent="0.3">
      <c r="D1057" s="12"/>
      <c r="J1057" s="11"/>
    </row>
    <row r="1058" spans="4:10" x14ac:dyDescent="0.3">
      <c r="D1058" s="12"/>
      <c r="J1058" s="11"/>
    </row>
    <row r="1059" spans="4:10" x14ac:dyDescent="0.3">
      <c r="D1059" s="12"/>
      <c r="J1059" s="11"/>
    </row>
    <row r="1060" spans="4:10" x14ac:dyDescent="0.3">
      <c r="D1060" s="12"/>
      <c r="J1060" s="11"/>
    </row>
    <row r="1061" spans="4:10" x14ac:dyDescent="0.3">
      <c r="D1061" s="12"/>
      <c r="J1061" s="11"/>
    </row>
    <row r="1062" spans="4:10" x14ac:dyDescent="0.3">
      <c r="D1062" s="12"/>
      <c r="J1062" s="11"/>
    </row>
    <row r="1063" spans="4:10" x14ac:dyDescent="0.3">
      <c r="D1063" s="12"/>
      <c r="J1063" s="11"/>
    </row>
    <row r="1064" spans="4:10" x14ac:dyDescent="0.3">
      <c r="D1064" s="12"/>
      <c r="J1064" s="11"/>
    </row>
    <row r="1065" spans="4:10" x14ac:dyDescent="0.3">
      <c r="D1065" s="12"/>
      <c r="J1065" s="11"/>
    </row>
    <row r="1066" spans="4:10" x14ac:dyDescent="0.3">
      <c r="D1066" s="12"/>
      <c r="J1066" s="11"/>
    </row>
    <row r="1067" spans="4:10" x14ac:dyDescent="0.3">
      <c r="D1067" s="12"/>
      <c r="J1067" s="11"/>
    </row>
    <row r="1068" spans="4:10" x14ac:dyDescent="0.3">
      <c r="D1068" s="12"/>
      <c r="J1068" s="11"/>
    </row>
    <row r="1069" spans="4:10" x14ac:dyDescent="0.3">
      <c r="D1069" s="12"/>
      <c r="J1069" s="11"/>
    </row>
    <row r="1070" spans="4:10" x14ac:dyDescent="0.3">
      <c r="D1070" s="12"/>
      <c r="J1070" s="11"/>
    </row>
    <row r="1071" spans="4:10" x14ac:dyDescent="0.3">
      <c r="D1071" s="12"/>
      <c r="J1071" s="11"/>
    </row>
    <row r="1072" spans="4:10" x14ac:dyDescent="0.3">
      <c r="D1072" s="12"/>
      <c r="J1072" s="11"/>
    </row>
    <row r="1073" spans="4:10" x14ac:dyDescent="0.3">
      <c r="D1073" s="12"/>
      <c r="J1073" s="11"/>
    </row>
    <row r="1074" spans="4:10" x14ac:dyDescent="0.3">
      <c r="D1074" s="12"/>
      <c r="J1074" s="11"/>
    </row>
    <row r="1075" spans="4:10" x14ac:dyDescent="0.3">
      <c r="D1075" s="12"/>
      <c r="J1075" s="11"/>
    </row>
    <row r="1076" spans="4:10" x14ac:dyDescent="0.3">
      <c r="D1076" s="12"/>
      <c r="J1076" s="11"/>
    </row>
    <row r="1077" spans="4:10" x14ac:dyDescent="0.3">
      <c r="D1077" s="12"/>
      <c r="J1077" s="11"/>
    </row>
    <row r="1078" spans="4:10" x14ac:dyDescent="0.3">
      <c r="D1078" s="12"/>
      <c r="J1078" s="11"/>
    </row>
    <row r="1079" spans="4:10" x14ac:dyDescent="0.3">
      <c r="D1079" s="12"/>
      <c r="J1079" s="11"/>
    </row>
    <row r="1080" spans="4:10" x14ac:dyDescent="0.3">
      <c r="D1080" s="12"/>
      <c r="J1080" s="11"/>
    </row>
    <row r="1081" spans="4:10" x14ac:dyDescent="0.3">
      <c r="D1081" s="12"/>
      <c r="J1081" s="11"/>
    </row>
    <row r="1082" spans="4:10" x14ac:dyDescent="0.3">
      <c r="D1082" s="12"/>
      <c r="J1082" s="11"/>
    </row>
    <row r="1083" spans="4:10" x14ac:dyDescent="0.3">
      <c r="D1083" s="12"/>
      <c r="J1083" s="11"/>
    </row>
    <row r="1084" spans="4:10" x14ac:dyDescent="0.3">
      <c r="D1084" s="12"/>
      <c r="J1084" s="11"/>
    </row>
    <row r="1085" spans="4:10" x14ac:dyDescent="0.3">
      <c r="D1085" s="12"/>
      <c r="J1085" s="11"/>
    </row>
    <row r="1086" spans="4:10" x14ac:dyDescent="0.3">
      <c r="D1086" s="12"/>
      <c r="J1086" s="11"/>
    </row>
    <row r="1087" spans="4:10" x14ac:dyDescent="0.3">
      <c r="D1087" s="12"/>
      <c r="J1087" s="11"/>
    </row>
    <row r="1088" spans="4:10" x14ac:dyDescent="0.3">
      <c r="D1088" s="12"/>
      <c r="J1088" s="11"/>
    </row>
    <row r="1089" spans="4:10" x14ac:dyDescent="0.3">
      <c r="D1089" s="12"/>
      <c r="J1089" s="11"/>
    </row>
    <row r="1090" spans="4:10" x14ac:dyDescent="0.3">
      <c r="D1090" s="12"/>
      <c r="J1090" s="11"/>
    </row>
    <row r="1091" spans="4:10" x14ac:dyDescent="0.3">
      <c r="D1091" s="12"/>
      <c r="J1091" s="11"/>
    </row>
    <row r="1092" spans="4:10" x14ac:dyDescent="0.3">
      <c r="D1092" s="12"/>
      <c r="J1092" s="11"/>
    </row>
    <row r="1093" spans="4:10" x14ac:dyDescent="0.3">
      <c r="D1093" s="12"/>
      <c r="J1093" s="11"/>
    </row>
    <row r="1094" spans="4:10" x14ac:dyDescent="0.3">
      <c r="D1094" s="12"/>
      <c r="J1094" s="11"/>
    </row>
    <row r="1095" spans="4:10" x14ac:dyDescent="0.3">
      <c r="D1095" s="12"/>
      <c r="J1095" s="11"/>
    </row>
    <row r="1096" spans="4:10" x14ac:dyDescent="0.3">
      <c r="D1096" s="12"/>
      <c r="J1096" s="11"/>
    </row>
    <row r="1097" spans="4:10" x14ac:dyDescent="0.3">
      <c r="D1097" s="12"/>
      <c r="J1097" s="11"/>
    </row>
    <row r="1098" spans="4:10" x14ac:dyDescent="0.3">
      <c r="D1098" s="12"/>
      <c r="J1098" s="11"/>
    </row>
    <row r="1099" spans="4:10" x14ac:dyDescent="0.3">
      <c r="D1099" s="12"/>
      <c r="J1099" s="11"/>
    </row>
    <row r="1100" spans="4:10" x14ac:dyDescent="0.3">
      <c r="D1100" s="12"/>
      <c r="J1100" s="11"/>
    </row>
    <row r="1101" spans="4:10" x14ac:dyDescent="0.3">
      <c r="D1101" s="12"/>
      <c r="J1101" s="11"/>
    </row>
    <row r="1102" spans="4:10" x14ac:dyDescent="0.3">
      <c r="D1102" s="12"/>
      <c r="J1102" s="11"/>
    </row>
    <row r="1103" spans="4:10" x14ac:dyDescent="0.3">
      <c r="D1103" s="12"/>
      <c r="J1103" s="11"/>
    </row>
    <row r="1104" spans="4:10" x14ac:dyDescent="0.3">
      <c r="D1104" s="12"/>
      <c r="J1104" s="11"/>
    </row>
    <row r="1105" spans="4:10" x14ac:dyDescent="0.3">
      <c r="D1105" s="12"/>
      <c r="J1105" s="11"/>
    </row>
    <row r="1106" spans="4:10" x14ac:dyDescent="0.3">
      <c r="D1106" s="12"/>
      <c r="J1106" s="11"/>
    </row>
    <row r="1107" spans="4:10" x14ac:dyDescent="0.3">
      <c r="D1107" s="12"/>
      <c r="J1107" s="11"/>
    </row>
    <row r="1108" spans="4:10" x14ac:dyDescent="0.3">
      <c r="D1108" s="12"/>
      <c r="J1108" s="11"/>
    </row>
    <row r="1109" spans="4:10" x14ac:dyDescent="0.3">
      <c r="D1109" s="12"/>
      <c r="J1109" s="11"/>
    </row>
    <row r="1110" spans="4:10" x14ac:dyDescent="0.3">
      <c r="D1110" s="12"/>
      <c r="J1110" s="11"/>
    </row>
    <row r="1111" spans="4:10" x14ac:dyDescent="0.3">
      <c r="D1111" s="12"/>
      <c r="J1111" s="11"/>
    </row>
    <row r="1112" spans="4:10" x14ac:dyDescent="0.3">
      <c r="D1112" s="12"/>
      <c r="J1112" s="11"/>
    </row>
    <row r="1113" spans="4:10" x14ac:dyDescent="0.3">
      <c r="D1113" s="12"/>
      <c r="J1113" s="11"/>
    </row>
    <row r="1114" spans="4:10" x14ac:dyDescent="0.3">
      <c r="D1114" s="12"/>
      <c r="J1114" s="11"/>
    </row>
    <row r="1115" spans="4:10" x14ac:dyDescent="0.3">
      <c r="D1115" s="12"/>
      <c r="J1115" s="11"/>
    </row>
    <row r="1116" spans="4:10" x14ac:dyDescent="0.3">
      <c r="D1116" s="12"/>
      <c r="J1116" s="11"/>
    </row>
    <row r="1117" spans="4:10" x14ac:dyDescent="0.3">
      <c r="D1117" s="12"/>
      <c r="J1117" s="11"/>
    </row>
    <row r="1118" spans="4:10" x14ac:dyDescent="0.3">
      <c r="D1118" s="12"/>
      <c r="J1118" s="11"/>
    </row>
    <row r="1119" spans="4:10" x14ac:dyDescent="0.3">
      <c r="D1119" s="12"/>
      <c r="J1119" s="11"/>
    </row>
    <row r="1120" spans="4:10" x14ac:dyDescent="0.3">
      <c r="D1120" s="12"/>
      <c r="J1120" s="11"/>
    </row>
    <row r="1121" spans="4:10" x14ac:dyDescent="0.3">
      <c r="D1121" s="12"/>
      <c r="J1121" s="11"/>
    </row>
    <row r="1122" spans="4:10" x14ac:dyDescent="0.3">
      <c r="D1122" s="12"/>
      <c r="J1122" s="11"/>
    </row>
    <row r="1123" spans="4:10" x14ac:dyDescent="0.3">
      <c r="D1123" s="12"/>
      <c r="J1123" s="11"/>
    </row>
    <row r="1124" spans="4:10" x14ac:dyDescent="0.3">
      <c r="D1124" s="12"/>
      <c r="J1124" s="11"/>
    </row>
    <row r="1125" spans="4:10" x14ac:dyDescent="0.3">
      <c r="D1125" s="12"/>
      <c r="J1125" s="11"/>
    </row>
    <row r="1126" spans="4:10" x14ac:dyDescent="0.3">
      <c r="D1126" s="12"/>
      <c r="J1126" s="11"/>
    </row>
    <row r="1127" spans="4:10" x14ac:dyDescent="0.3">
      <c r="D1127" s="12"/>
      <c r="J1127" s="11"/>
    </row>
    <row r="1128" spans="4:10" x14ac:dyDescent="0.3">
      <c r="D1128" s="12"/>
      <c r="J1128" s="11"/>
    </row>
    <row r="1129" spans="4:10" x14ac:dyDescent="0.3">
      <c r="D1129" s="12"/>
      <c r="J1129" s="11"/>
    </row>
    <row r="1130" spans="4:10" x14ac:dyDescent="0.3">
      <c r="D1130" s="12"/>
      <c r="J1130" s="11"/>
    </row>
    <row r="1131" spans="4:10" x14ac:dyDescent="0.3">
      <c r="D1131" s="12"/>
      <c r="J1131" s="11"/>
    </row>
    <row r="1132" spans="4:10" x14ac:dyDescent="0.3">
      <c r="D1132" s="12"/>
      <c r="J1132" s="11"/>
    </row>
    <row r="1133" spans="4:10" x14ac:dyDescent="0.3">
      <c r="D1133" s="12"/>
      <c r="J1133" s="11"/>
    </row>
    <row r="1134" spans="4:10" x14ac:dyDescent="0.3">
      <c r="D1134" s="12"/>
      <c r="J1134" s="11"/>
    </row>
    <row r="1135" spans="4:10" x14ac:dyDescent="0.3">
      <c r="D1135" s="12"/>
      <c r="J1135" s="11"/>
    </row>
    <row r="1136" spans="4:10" x14ac:dyDescent="0.3">
      <c r="D1136" s="12"/>
      <c r="J1136" s="11"/>
    </row>
    <row r="1137" spans="4:10" x14ac:dyDescent="0.3">
      <c r="D1137" s="12"/>
      <c r="J1137" s="11"/>
    </row>
    <row r="1138" spans="4:10" x14ac:dyDescent="0.3">
      <c r="D1138" s="12"/>
      <c r="J1138" s="11"/>
    </row>
    <row r="1139" spans="4:10" x14ac:dyDescent="0.3">
      <c r="D1139" s="12"/>
      <c r="J1139" s="11"/>
    </row>
    <row r="1140" spans="4:10" x14ac:dyDescent="0.3">
      <c r="D1140" s="12"/>
      <c r="J1140" s="11"/>
    </row>
    <row r="1141" spans="4:10" x14ac:dyDescent="0.3">
      <c r="D1141" s="12"/>
      <c r="J1141" s="11"/>
    </row>
    <row r="1142" spans="4:10" x14ac:dyDescent="0.3">
      <c r="D1142" s="12"/>
      <c r="J1142" s="11"/>
    </row>
    <row r="1143" spans="4:10" x14ac:dyDescent="0.3">
      <c r="D1143" s="12"/>
      <c r="J1143" s="11"/>
    </row>
    <row r="1144" spans="4:10" x14ac:dyDescent="0.3">
      <c r="D1144" s="12"/>
      <c r="J1144" s="11"/>
    </row>
    <row r="1145" spans="4:10" x14ac:dyDescent="0.3">
      <c r="D1145" s="12"/>
      <c r="J1145" s="11"/>
    </row>
    <row r="1146" spans="4:10" x14ac:dyDescent="0.3">
      <c r="D1146" s="12"/>
      <c r="J1146" s="11"/>
    </row>
    <row r="1147" spans="4:10" x14ac:dyDescent="0.3">
      <c r="D1147" s="12"/>
      <c r="J1147" s="11"/>
    </row>
    <row r="1148" spans="4:10" x14ac:dyDescent="0.3">
      <c r="D1148" s="12"/>
      <c r="J1148" s="11"/>
    </row>
    <row r="1149" spans="4:10" x14ac:dyDescent="0.3">
      <c r="D1149" s="12"/>
      <c r="J1149" s="11"/>
    </row>
    <row r="1150" spans="4:10" x14ac:dyDescent="0.3">
      <c r="D1150" s="12"/>
      <c r="J1150" s="11"/>
    </row>
    <row r="1151" spans="4:10" x14ac:dyDescent="0.3">
      <c r="D1151" s="12"/>
      <c r="J1151" s="11"/>
    </row>
    <row r="1152" spans="4:10" x14ac:dyDescent="0.3">
      <c r="D1152" s="12"/>
      <c r="J1152" s="11"/>
    </row>
    <row r="1153" spans="4:11" x14ac:dyDescent="0.3">
      <c r="D1153" s="12"/>
      <c r="J1153" s="11"/>
    </row>
    <row r="1154" spans="4:11" x14ac:dyDescent="0.3">
      <c r="D1154" s="12"/>
      <c r="J1154" s="11"/>
    </row>
    <row r="1155" spans="4:11" x14ac:dyDescent="0.3">
      <c r="D1155" s="12"/>
      <c r="J1155" s="11"/>
    </row>
    <row r="1156" spans="4:11" x14ac:dyDescent="0.3">
      <c r="D1156" s="12"/>
      <c r="J1156" s="11"/>
    </row>
    <row r="1157" spans="4:11" x14ac:dyDescent="0.3">
      <c r="D1157" s="12"/>
      <c r="J1157" s="11"/>
    </row>
    <row r="1158" spans="4:11" x14ac:dyDescent="0.3">
      <c r="D1158" s="12"/>
      <c r="J1158" s="11"/>
    </row>
    <row r="1159" spans="4:11" x14ac:dyDescent="0.3">
      <c r="D1159" s="12"/>
      <c r="J1159" s="11"/>
    </row>
    <row r="1160" spans="4:11" x14ac:dyDescent="0.3">
      <c r="D1160" s="12"/>
      <c r="J1160" s="11"/>
    </row>
    <row r="1161" spans="4:11" x14ac:dyDescent="0.3">
      <c r="D1161" s="12"/>
      <c r="J1161" s="11"/>
    </row>
    <row r="1162" spans="4:11" x14ac:dyDescent="0.3">
      <c r="D1162" s="12"/>
      <c r="J1162" s="11"/>
    </row>
    <row r="1163" spans="4:11" x14ac:dyDescent="0.3">
      <c r="D1163" s="12"/>
      <c r="J1163" s="11"/>
    </row>
    <row r="1164" spans="4:11" x14ac:dyDescent="0.3">
      <c r="D1164" s="12"/>
      <c r="J1164" s="11"/>
    </row>
    <row r="1165" spans="4:11" x14ac:dyDescent="0.3">
      <c r="D1165" s="12"/>
      <c r="J1165" s="11"/>
    </row>
    <row r="1166" spans="4:11" x14ac:dyDescent="0.3">
      <c r="D1166" s="12"/>
    </row>
    <row r="1167" spans="4:11" x14ac:dyDescent="0.3">
      <c r="D1167" s="12"/>
    </row>
    <row r="1168" spans="4:11" s="18" customFormat="1" x14ac:dyDescent="0.3">
      <c r="D1168" s="12"/>
      <c r="K1168" s="1"/>
    </row>
    <row r="1169" spans="4:11" s="18" customFormat="1" x14ac:dyDescent="0.3">
      <c r="D1169" s="12"/>
      <c r="K1169" s="1"/>
    </row>
    <row r="1170" spans="4:11" s="18" customFormat="1" x14ac:dyDescent="0.3">
      <c r="D1170" s="12"/>
      <c r="K1170" s="1"/>
    </row>
    <row r="1171" spans="4:11" s="18" customFormat="1" x14ac:dyDescent="0.3">
      <c r="D1171" s="12"/>
      <c r="K1171" s="1"/>
    </row>
    <row r="1172" spans="4:11" s="18" customFormat="1" x14ac:dyDescent="0.3">
      <c r="D1172" s="12"/>
      <c r="K1172" s="1"/>
    </row>
    <row r="1173" spans="4:11" s="18" customFormat="1" x14ac:dyDescent="0.3">
      <c r="D1173" s="12"/>
      <c r="K1173" s="1"/>
    </row>
    <row r="1174" spans="4:11" s="18" customFormat="1" x14ac:dyDescent="0.3">
      <c r="D1174" s="12"/>
      <c r="K1174" s="1"/>
    </row>
    <row r="1175" spans="4:11" s="18" customFormat="1" x14ac:dyDescent="0.3">
      <c r="D1175" s="12"/>
      <c r="K1175" s="1"/>
    </row>
    <row r="1176" spans="4:11" s="18" customFormat="1" x14ac:dyDescent="0.3">
      <c r="D1176" s="12"/>
      <c r="K1176" s="1"/>
    </row>
    <row r="1177" spans="4:11" s="18" customFormat="1" x14ac:dyDescent="0.3">
      <c r="D1177" s="12"/>
      <c r="K1177" s="1"/>
    </row>
    <row r="1178" spans="4:11" s="18" customFormat="1" x14ac:dyDescent="0.3">
      <c r="D1178" s="12"/>
      <c r="K1178" s="1"/>
    </row>
    <row r="1179" spans="4:11" s="18" customFormat="1" x14ac:dyDescent="0.3">
      <c r="D1179" s="12"/>
      <c r="K1179" s="1"/>
    </row>
    <row r="1180" spans="4:11" s="18" customFormat="1" x14ac:dyDescent="0.3">
      <c r="D1180" s="12"/>
      <c r="K1180" s="1"/>
    </row>
    <row r="1181" spans="4:11" s="18" customFormat="1" x14ac:dyDescent="0.3">
      <c r="D1181" s="12"/>
      <c r="K1181" s="1"/>
    </row>
    <row r="1182" spans="4:11" s="18" customFormat="1" x14ac:dyDescent="0.3">
      <c r="D1182" s="12"/>
      <c r="K1182" s="1"/>
    </row>
    <row r="1183" spans="4:11" s="18" customFormat="1" x14ac:dyDescent="0.3">
      <c r="D1183" s="12"/>
      <c r="K1183" s="1"/>
    </row>
    <row r="1184" spans="4:11" x14ac:dyDescent="0.3">
      <c r="D1184" s="12"/>
    </row>
    <row r="1185" spans="4:11" x14ac:dyDescent="0.3">
      <c r="D1185" s="12"/>
    </row>
    <row r="1186" spans="4:11" s="18" customFormat="1" x14ac:dyDescent="0.3">
      <c r="D1186" s="12"/>
      <c r="K1186" s="1"/>
    </row>
    <row r="1187" spans="4:11" s="18" customFormat="1" x14ac:dyDescent="0.3">
      <c r="D1187" s="12"/>
      <c r="K1187" s="1"/>
    </row>
    <row r="1188" spans="4:11" s="18" customFormat="1" x14ac:dyDescent="0.3">
      <c r="D1188" s="12"/>
      <c r="K1188" s="1"/>
    </row>
    <row r="1189" spans="4:11" s="18" customFormat="1" x14ac:dyDescent="0.3">
      <c r="D1189" s="12"/>
      <c r="K1189" s="1"/>
    </row>
    <row r="1190" spans="4:11" s="18" customFormat="1" x14ac:dyDescent="0.3">
      <c r="D1190" s="12"/>
      <c r="K1190" s="1"/>
    </row>
    <row r="1191" spans="4:11" s="18" customFormat="1" x14ac:dyDescent="0.3">
      <c r="D1191" s="12"/>
      <c r="K1191" s="1"/>
    </row>
    <row r="1192" spans="4:11" s="18" customFormat="1" x14ac:dyDescent="0.3">
      <c r="D1192" s="12"/>
      <c r="K1192" s="1"/>
    </row>
    <row r="1193" spans="4:11" s="18" customFormat="1" x14ac:dyDescent="0.3">
      <c r="D1193" s="12"/>
      <c r="K1193" s="1"/>
    </row>
    <row r="1194" spans="4:11" s="18" customFormat="1" x14ac:dyDescent="0.3">
      <c r="D1194" s="12"/>
      <c r="K1194" s="1"/>
    </row>
    <row r="1195" spans="4:11" s="18" customFormat="1" x14ac:dyDescent="0.3">
      <c r="D1195" s="12"/>
      <c r="K1195" s="1"/>
    </row>
    <row r="1196" spans="4:11" s="18" customFormat="1" x14ac:dyDescent="0.3">
      <c r="D1196" s="12"/>
      <c r="K1196" s="1"/>
    </row>
    <row r="1197" spans="4:11" s="18" customFormat="1" x14ac:dyDescent="0.3">
      <c r="D1197" s="12"/>
      <c r="K1197" s="1"/>
    </row>
    <row r="1198" spans="4:11" s="18" customFormat="1" x14ac:dyDescent="0.3">
      <c r="D1198" s="12"/>
      <c r="K1198" s="1"/>
    </row>
    <row r="1199" spans="4:11" s="18" customFormat="1" x14ac:dyDescent="0.3">
      <c r="D1199" s="12"/>
      <c r="K1199" s="1"/>
    </row>
    <row r="1200" spans="4:11" s="18" customFormat="1" x14ac:dyDescent="0.3">
      <c r="D1200" s="12"/>
      <c r="K1200" s="1"/>
    </row>
    <row r="1201" spans="4:11" s="18" customFormat="1" x14ac:dyDescent="0.3">
      <c r="D1201" s="12"/>
      <c r="K1201" s="1"/>
    </row>
    <row r="1202" spans="4:11" s="18" customFormat="1" x14ac:dyDescent="0.3">
      <c r="D1202" s="12"/>
      <c r="K1202" s="1"/>
    </row>
    <row r="1203" spans="4:11" s="18" customFormat="1" x14ac:dyDescent="0.3">
      <c r="D1203" s="12"/>
      <c r="K1203" s="1"/>
    </row>
    <row r="1204" spans="4:11" s="18" customFormat="1" x14ac:dyDescent="0.3">
      <c r="D1204" s="12"/>
      <c r="K1204" s="1"/>
    </row>
    <row r="1205" spans="4:11" s="18" customFormat="1" x14ac:dyDescent="0.3">
      <c r="D1205" s="12"/>
      <c r="K1205" s="1"/>
    </row>
    <row r="1206" spans="4:11" s="18" customFormat="1" x14ac:dyDescent="0.3">
      <c r="D1206" s="12"/>
      <c r="K1206" s="1"/>
    </row>
    <row r="1207" spans="4:11" s="18" customFormat="1" x14ac:dyDescent="0.3">
      <c r="D1207" s="12"/>
      <c r="K1207" s="1"/>
    </row>
    <row r="1208" spans="4:11" s="18" customFormat="1" x14ac:dyDescent="0.3">
      <c r="D1208" s="12"/>
      <c r="K1208" s="1"/>
    </row>
    <row r="1209" spans="4:11" s="18" customFormat="1" x14ac:dyDescent="0.3">
      <c r="D1209" s="12"/>
      <c r="K1209" s="1"/>
    </row>
    <row r="1210" spans="4:11" s="18" customFormat="1" x14ac:dyDescent="0.3">
      <c r="D1210" s="12"/>
      <c r="K1210" s="1"/>
    </row>
    <row r="1211" spans="4:11" s="18" customFormat="1" x14ac:dyDescent="0.3">
      <c r="D1211" s="12"/>
      <c r="K1211" s="1"/>
    </row>
    <row r="1212" spans="4:11" s="18" customFormat="1" x14ac:dyDescent="0.3">
      <c r="D1212" s="12"/>
      <c r="K1212" s="1"/>
    </row>
    <row r="1213" spans="4:11" s="18" customFormat="1" x14ac:dyDescent="0.3">
      <c r="D1213" s="12"/>
      <c r="K1213" s="1"/>
    </row>
    <row r="1214" spans="4:11" s="18" customFormat="1" x14ac:dyDescent="0.3">
      <c r="D1214" s="12"/>
      <c r="K1214" s="1"/>
    </row>
    <row r="1215" spans="4:11" s="18" customFormat="1" x14ac:dyDescent="0.3">
      <c r="D1215" s="12"/>
      <c r="K1215" s="1"/>
    </row>
    <row r="1216" spans="4:11" s="18" customFormat="1" x14ac:dyDescent="0.3">
      <c r="D1216" s="12"/>
      <c r="K1216" s="1"/>
    </row>
    <row r="1217" spans="4:11" s="18" customFormat="1" x14ac:dyDescent="0.3">
      <c r="D1217" s="12"/>
      <c r="K1217" s="1"/>
    </row>
    <row r="1218" spans="4:11" s="18" customFormat="1" x14ac:dyDescent="0.3">
      <c r="D1218" s="12"/>
      <c r="K1218" s="1"/>
    </row>
    <row r="1219" spans="4:11" s="18" customFormat="1" x14ac:dyDescent="0.3">
      <c r="D1219" s="12"/>
      <c r="K1219" s="1"/>
    </row>
    <row r="1220" spans="4:11" s="18" customFormat="1" x14ac:dyDescent="0.3">
      <c r="D1220" s="12"/>
      <c r="K1220" s="1"/>
    </row>
    <row r="1221" spans="4:11" s="18" customFormat="1" x14ac:dyDescent="0.3">
      <c r="D1221" s="12"/>
      <c r="K1221" s="1"/>
    </row>
    <row r="1222" spans="4:11" s="18" customFormat="1" x14ac:dyDescent="0.3">
      <c r="D1222" s="12"/>
      <c r="K1222" s="1"/>
    </row>
    <row r="1223" spans="4:11" s="18" customFormat="1" x14ac:dyDescent="0.3">
      <c r="D1223" s="12"/>
      <c r="K1223" s="1"/>
    </row>
    <row r="1224" spans="4:11" s="18" customFormat="1" x14ac:dyDescent="0.3">
      <c r="D1224" s="12"/>
      <c r="K1224" s="1"/>
    </row>
    <row r="1225" spans="4:11" s="18" customFormat="1" x14ac:dyDescent="0.3">
      <c r="D1225" s="12"/>
      <c r="K1225" s="1"/>
    </row>
    <row r="1226" spans="4:11" s="18" customFormat="1" x14ac:dyDescent="0.3">
      <c r="D1226" s="12"/>
      <c r="K1226" s="1"/>
    </row>
    <row r="1227" spans="4:11" s="18" customFormat="1" x14ac:dyDescent="0.3">
      <c r="D1227" s="12"/>
      <c r="K1227" s="1"/>
    </row>
    <row r="1228" spans="4:11" s="18" customFormat="1" x14ac:dyDescent="0.3">
      <c r="D1228" s="12"/>
      <c r="K1228" s="1"/>
    </row>
    <row r="1229" spans="4:11" s="18" customFormat="1" x14ac:dyDescent="0.3">
      <c r="D1229" s="12"/>
      <c r="K1229" s="1"/>
    </row>
    <row r="1230" spans="4:11" s="18" customFormat="1" x14ac:dyDescent="0.3">
      <c r="D1230" s="12"/>
      <c r="K1230" s="1"/>
    </row>
    <row r="1231" spans="4:11" s="18" customFormat="1" x14ac:dyDescent="0.3">
      <c r="D1231" s="12"/>
      <c r="K1231" s="1"/>
    </row>
    <row r="1232" spans="4:11" s="18" customFormat="1" x14ac:dyDescent="0.3">
      <c r="D1232" s="12"/>
      <c r="K1232" s="1"/>
    </row>
    <row r="1233" spans="4:11" s="18" customFormat="1" x14ac:dyDescent="0.3">
      <c r="D1233" s="12"/>
      <c r="K1233" s="1"/>
    </row>
    <row r="1234" spans="4:11" s="18" customFormat="1" x14ac:dyDescent="0.3">
      <c r="D1234" s="12"/>
      <c r="K1234" s="1"/>
    </row>
    <row r="1235" spans="4:11" s="18" customFormat="1" x14ac:dyDescent="0.3">
      <c r="D1235" s="12"/>
      <c r="K1235" s="1"/>
    </row>
    <row r="1236" spans="4:11" s="18" customFormat="1" x14ac:dyDescent="0.3">
      <c r="D1236" s="12"/>
      <c r="K1236" s="1"/>
    </row>
    <row r="1237" spans="4:11" s="18" customFormat="1" x14ac:dyDescent="0.3">
      <c r="D1237" s="12"/>
      <c r="K1237" s="1"/>
    </row>
    <row r="1238" spans="4:11" s="18" customFormat="1" x14ac:dyDescent="0.3">
      <c r="D1238" s="12"/>
      <c r="K1238" s="1"/>
    </row>
    <row r="1239" spans="4:11" s="18" customFormat="1" x14ac:dyDescent="0.3">
      <c r="D1239" s="12"/>
      <c r="K1239" s="1"/>
    </row>
    <row r="1240" spans="4:11" s="18" customFormat="1" x14ac:dyDescent="0.3">
      <c r="D1240" s="12"/>
      <c r="K1240" s="1"/>
    </row>
    <row r="1241" spans="4:11" s="18" customFormat="1" x14ac:dyDescent="0.3">
      <c r="D1241" s="12"/>
      <c r="K1241" s="1"/>
    </row>
    <row r="1242" spans="4:11" s="18" customFormat="1" x14ac:dyDescent="0.3">
      <c r="D1242" s="12"/>
      <c r="K1242" s="1"/>
    </row>
    <row r="1243" spans="4:11" s="18" customFormat="1" x14ac:dyDescent="0.3">
      <c r="D1243" s="12"/>
      <c r="K1243" s="1"/>
    </row>
    <row r="1244" spans="4:11" s="18" customFormat="1" x14ac:dyDescent="0.3">
      <c r="D1244" s="12"/>
      <c r="K1244" s="1"/>
    </row>
    <row r="1245" spans="4:11" s="18" customFormat="1" x14ac:dyDescent="0.3">
      <c r="D1245" s="12"/>
      <c r="K1245" s="1"/>
    </row>
    <row r="1246" spans="4:11" s="18" customFormat="1" x14ac:dyDescent="0.3">
      <c r="D1246" s="12"/>
      <c r="K1246" s="1"/>
    </row>
    <row r="1247" spans="4:11" s="18" customFormat="1" x14ac:dyDescent="0.3">
      <c r="D1247" s="12"/>
      <c r="K1247" s="1"/>
    </row>
    <row r="1248" spans="4:11" s="18" customFormat="1" x14ac:dyDescent="0.3">
      <c r="D1248" s="12"/>
      <c r="K1248" s="1"/>
    </row>
    <row r="1249" spans="4:11" s="18" customFormat="1" x14ac:dyDescent="0.3">
      <c r="D1249" s="12"/>
      <c r="K1249" s="1"/>
    </row>
    <row r="1250" spans="4:11" s="18" customFormat="1" x14ac:dyDescent="0.3">
      <c r="D1250" s="12"/>
      <c r="K1250" s="1"/>
    </row>
    <row r="1251" spans="4:11" s="18" customFormat="1" x14ac:dyDescent="0.3">
      <c r="D1251" s="12"/>
      <c r="K1251" s="1"/>
    </row>
    <row r="1252" spans="4:11" s="18" customFormat="1" x14ac:dyDescent="0.3">
      <c r="D1252" s="12"/>
      <c r="K1252" s="1"/>
    </row>
    <row r="1253" spans="4:11" s="18" customFormat="1" x14ac:dyDescent="0.3">
      <c r="D1253" s="12"/>
      <c r="K1253" s="1"/>
    </row>
    <row r="1254" spans="4:11" s="18" customFormat="1" x14ac:dyDescent="0.3">
      <c r="D1254" s="12"/>
      <c r="K1254" s="1"/>
    </row>
    <row r="1255" spans="4:11" s="18" customFormat="1" x14ac:dyDescent="0.3">
      <c r="D1255" s="12"/>
      <c r="K1255" s="1"/>
    </row>
    <row r="1256" spans="4:11" s="18" customFormat="1" x14ac:dyDescent="0.3">
      <c r="D1256" s="12"/>
      <c r="K1256" s="1"/>
    </row>
    <row r="1257" spans="4:11" s="18" customFormat="1" x14ac:dyDescent="0.3">
      <c r="D1257" s="12"/>
      <c r="K1257" s="1"/>
    </row>
    <row r="1258" spans="4:11" s="18" customFormat="1" x14ac:dyDescent="0.3">
      <c r="D1258" s="12"/>
      <c r="K1258" s="1"/>
    </row>
    <row r="1259" spans="4:11" s="18" customFormat="1" x14ac:dyDescent="0.3">
      <c r="D1259" s="12"/>
      <c r="K1259" s="1"/>
    </row>
    <row r="1260" spans="4:11" s="18" customFormat="1" x14ac:dyDescent="0.3">
      <c r="D1260" s="12"/>
      <c r="K1260" s="1"/>
    </row>
    <row r="1261" spans="4:11" s="18" customFormat="1" x14ac:dyDescent="0.3">
      <c r="D1261" s="12"/>
      <c r="K1261" s="1"/>
    </row>
    <row r="1262" spans="4:11" s="18" customFormat="1" x14ac:dyDescent="0.3">
      <c r="D1262" s="12"/>
      <c r="K1262" s="1"/>
    </row>
    <row r="1263" spans="4:11" s="18" customFormat="1" x14ac:dyDescent="0.3">
      <c r="D1263" s="12"/>
      <c r="K1263" s="1"/>
    </row>
    <row r="1264" spans="4:11" s="18" customFormat="1" x14ac:dyDescent="0.3">
      <c r="D1264" s="12"/>
      <c r="K1264" s="1"/>
    </row>
    <row r="1265" spans="4:11" s="18" customFormat="1" x14ac:dyDescent="0.3">
      <c r="D1265" s="12"/>
      <c r="K1265" s="1"/>
    </row>
    <row r="1266" spans="4:11" s="18" customFormat="1" x14ac:dyDescent="0.3">
      <c r="D1266" s="12"/>
      <c r="K1266" s="1"/>
    </row>
    <row r="1267" spans="4:11" s="18" customFormat="1" x14ac:dyDescent="0.3">
      <c r="D1267" s="12"/>
      <c r="K1267" s="1"/>
    </row>
    <row r="1268" spans="4:11" s="18" customFormat="1" x14ac:dyDescent="0.3">
      <c r="D1268" s="12"/>
      <c r="K1268" s="1"/>
    </row>
    <row r="1269" spans="4:11" s="18" customFormat="1" x14ac:dyDescent="0.3">
      <c r="D1269" s="12"/>
      <c r="K1269" s="1"/>
    </row>
    <row r="1270" spans="4:11" s="18" customFormat="1" x14ac:dyDescent="0.3">
      <c r="D1270" s="12"/>
      <c r="K1270" s="1"/>
    </row>
    <row r="1271" spans="4:11" s="18" customFormat="1" x14ac:dyDescent="0.3">
      <c r="D1271" s="12"/>
      <c r="K1271" s="1"/>
    </row>
    <row r="1272" spans="4:11" s="18" customFormat="1" x14ac:dyDescent="0.3">
      <c r="D1272" s="12"/>
      <c r="K1272" s="1"/>
    </row>
    <row r="1273" spans="4:11" s="18" customFormat="1" x14ac:dyDescent="0.3">
      <c r="D1273" s="12"/>
      <c r="K1273" s="1"/>
    </row>
    <row r="1274" spans="4:11" s="18" customFormat="1" x14ac:dyDescent="0.3">
      <c r="D1274" s="12"/>
      <c r="K1274" s="1"/>
    </row>
    <row r="1275" spans="4:11" s="18" customFormat="1" x14ac:dyDescent="0.3">
      <c r="D1275" s="12"/>
      <c r="K1275" s="1"/>
    </row>
    <row r="1276" spans="4:11" s="18" customFormat="1" x14ac:dyDescent="0.3">
      <c r="D1276" s="12"/>
      <c r="K1276" s="1"/>
    </row>
    <row r="1277" spans="4:11" s="18" customFormat="1" x14ac:dyDescent="0.3">
      <c r="D1277" s="12"/>
      <c r="K1277" s="1"/>
    </row>
    <row r="1278" spans="4:11" s="18" customFormat="1" x14ac:dyDescent="0.3">
      <c r="D1278" s="12"/>
      <c r="K1278" s="1"/>
    </row>
    <row r="1279" spans="4:11" s="18" customFormat="1" x14ac:dyDescent="0.3">
      <c r="D1279" s="12"/>
      <c r="K1279" s="1"/>
    </row>
    <row r="1280" spans="4:11" s="18" customFormat="1" x14ac:dyDescent="0.3">
      <c r="D1280" s="12"/>
      <c r="K1280" s="1"/>
    </row>
    <row r="1281" spans="4:11" s="18" customFormat="1" x14ac:dyDescent="0.3">
      <c r="D1281" s="12"/>
      <c r="K1281" s="1"/>
    </row>
    <row r="1282" spans="4:11" s="18" customFormat="1" x14ac:dyDescent="0.3">
      <c r="D1282" s="12"/>
      <c r="K1282" s="1"/>
    </row>
    <row r="1283" spans="4:11" s="18" customFormat="1" x14ac:dyDescent="0.3">
      <c r="D1283" s="12"/>
      <c r="K1283" s="1"/>
    </row>
    <row r="1284" spans="4:11" s="18" customFormat="1" x14ac:dyDescent="0.3">
      <c r="D1284" s="12"/>
      <c r="K1284" s="1"/>
    </row>
    <row r="1285" spans="4:11" s="18" customFormat="1" x14ac:dyDescent="0.3">
      <c r="D1285" s="12"/>
      <c r="K1285" s="1"/>
    </row>
    <row r="1286" spans="4:11" s="18" customFormat="1" x14ac:dyDescent="0.3">
      <c r="D1286" s="12"/>
      <c r="K1286" s="1"/>
    </row>
    <row r="1287" spans="4:11" s="18" customFormat="1" x14ac:dyDescent="0.3">
      <c r="D1287" s="12"/>
      <c r="K1287" s="1"/>
    </row>
    <row r="1288" spans="4:11" s="18" customFormat="1" x14ac:dyDescent="0.3">
      <c r="D1288" s="12"/>
      <c r="K1288" s="1"/>
    </row>
    <row r="1289" spans="4:11" s="18" customFormat="1" x14ac:dyDescent="0.3">
      <c r="D1289" s="12"/>
      <c r="K1289" s="1"/>
    </row>
    <row r="1290" spans="4:11" s="18" customFormat="1" x14ac:dyDescent="0.3">
      <c r="D1290" s="12"/>
      <c r="K1290" s="1"/>
    </row>
    <row r="1291" spans="4:11" s="18" customFormat="1" x14ac:dyDescent="0.3">
      <c r="D1291" s="12"/>
      <c r="K1291" s="1"/>
    </row>
    <row r="1292" spans="4:11" s="18" customFormat="1" x14ac:dyDescent="0.3">
      <c r="D1292" s="12"/>
      <c r="K1292" s="1"/>
    </row>
    <row r="1293" spans="4:11" s="18" customFormat="1" x14ac:dyDescent="0.3">
      <c r="D1293" s="12"/>
      <c r="K1293" s="1"/>
    </row>
    <row r="1294" spans="4:11" s="18" customFormat="1" x14ac:dyDescent="0.3">
      <c r="D1294" s="12"/>
      <c r="K1294" s="1"/>
    </row>
    <row r="1295" spans="4:11" s="18" customFormat="1" x14ac:dyDescent="0.3">
      <c r="D1295" s="12"/>
      <c r="K1295" s="1"/>
    </row>
    <row r="1296" spans="4:11" s="18" customFormat="1" x14ac:dyDescent="0.3">
      <c r="D1296" s="12"/>
      <c r="K1296" s="1"/>
    </row>
    <row r="1297" spans="4:11" s="18" customFormat="1" x14ac:dyDescent="0.3">
      <c r="D1297" s="12"/>
      <c r="K1297" s="1"/>
    </row>
    <row r="1298" spans="4:11" s="18" customFormat="1" x14ac:dyDescent="0.3">
      <c r="D1298" s="12"/>
      <c r="K1298" s="1"/>
    </row>
    <row r="1299" spans="4:11" s="18" customFormat="1" x14ac:dyDescent="0.3">
      <c r="D1299" s="12"/>
      <c r="K1299" s="1"/>
    </row>
    <row r="1300" spans="4:11" s="18" customFormat="1" x14ac:dyDescent="0.3">
      <c r="D1300" s="12"/>
      <c r="K1300" s="1"/>
    </row>
    <row r="1301" spans="4:11" s="18" customFormat="1" x14ac:dyDescent="0.3">
      <c r="D1301" s="12"/>
      <c r="K1301" s="1"/>
    </row>
    <row r="1302" spans="4:11" s="18" customFormat="1" x14ac:dyDescent="0.3">
      <c r="D1302" s="12"/>
      <c r="K1302" s="1"/>
    </row>
    <row r="1303" spans="4:11" s="18" customFormat="1" x14ac:dyDescent="0.3">
      <c r="D1303" s="12"/>
      <c r="K1303" s="1"/>
    </row>
    <row r="1304" spans="4:11" s="18" customFormat="1" x14ac:dyDescent="0.3">
      <c r="D1304" s="12"/>
      <c r="K1304" s="1"/>
    </row>
    <row r="1305" spans="4:11" s="18" customFormat="1" x14ac:dyDescent="0.3">
      <c r="D1305" s="12"/>
      <c r="K1305" s="1"/>
    </row>
    <row r="1306" spans="4:11" s="18" customFormat="1" x14ac:dyDescent="0.3">
      <c r="D1306" s="12"/>
      <c r="K1306" s="1"/>
    </row>
    <row r="1307" spans="4:11" s="18" customFormat="1" x14ac:dyDescent="0.3">
      <c r="D1307" s="12"/>
      <c r="K1307" s="1"/>
    </row>
    <row r="1308" spans="4:11" s="18" customFormat="1" x14ac:dyDescent="0.3">
      <c r="D1308" s="12"/>
      <c r="K1308" s="1"/>
    </row>
    <row r="1309" spans="4:11" s="18" customFormat="1" x14ac:dyDescent="0.3">
      <c r="D1309" s="44"/>
      <c r="K1309" s="1"/>
    </row>
    <row r="1310" spans="4:11" s="18" customFormat="1" x14ac:dyDescent="0.3">
      <c r="D1310" s="44"/>
      <c r="K1310" s="1"/>
    </row>
    <row r="1311" spans="4:11" s="18" customFormat="1" x14ac:dyDescent="0.3">
      <c r="D1311" s="44"/>
      <c r="K1311" s="1"/>
    </row>
    <row r="1312" spans="4:11" s="18" customFormat="1" x14ac:dyDescent="0.3">
      <c r="D1312" s="44"/>
      <c r="K1312" s="1"/>
    </row>
    <row r="1313" spans="4:11" s="18" customFormat="1" x14ac:dyDescent="0.3">
      <c r="D1313" s="44"/>
      <c r="K1313" s="1"/>
    </row>
    <row r="1314" spans="4:11" s="18" customFormat="1" x14ac:dyDescent="0.3">
      <c r="D1314" s="44"/>
      <c r="K1314" s="1"/>
    </row>
    <row r="1315" spans="4:11" s="18" customFormat="1" x14ac:dyDescent="0.3">
      <c r="D1315" s="44"/>
      <c r="K1315" s="1"/>
    </row>
    <row r="1316" spans="4:11" s="18" customFormat="1" x14ac:dyDescent="0.3">
      <c r="D1316" s="44"/>
      <c r="K1316" s="1"/>
    </row>
    <row r="1317" spans="4:11" s="18" customFormat="1" x14ac:dyDescent="0.3">
      <c r="D1317" s="44"/>
      <c r="K1317" s="1"/>
    </row>
    <row r="1318" spans="4:11" s="18" customFormat="1" x14ac:dyDescent="0.3">
      <c r="D1318" s="44"/>
      <c r="K1318" s="1"/>
    </row>
    <row r="1319" spans="4:11" s="18" customFormat="1" x14ac:dyDescent="0.3">
      <c r="D1319" s="44"/>
      <c r="K1319" s="1"/>
    </row>
    <row r="1320" spans="4:11" s="18" customFormat="1" x14ac:dyDescent="0.3">
      <c r="D1320" s="44"/>
      <c r="K1320" s="1"/>
    </row>
    <row r="1321" spans="4:11" s="18" customFormat="1" x14ac:dyDescent="0.3">
      <c r="D1321" s="44"/>
      <c r="K1321" s="1"/>
    </row>
    <row r="1322" spans="4:11" s="18" customFormat="1" x14ac:dyDescent="0.3">
      <c r="D1322" s="44"/>
      <c r="K1322" s="1"/>
    </row>
  </sheetData>
  <mergeCells count="2">
    <mergeCell ref="A1:J1"/>
    <mergeCell ref="A2:J2"/>
  </mergeCells>
  <printOptions horizontalCentered="1" gridLinesSet="0"/>
  <pageMargins left="0" right="0" top="1.5" bottom="0.75" header="0.5" footer="0.5"/>
  <pageSetup scale="73" fitToHeight="3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14E2E-EAFE-4E28-B9E0-650DBF590827}">
  <sheetPr>
    <pageSetUpPr autoPageBreaks="0" fitToPage="1"/>
  </sheetPr>
  <dimension ref="A1:K1328"/>
  <sheetViews>
    <sheetView showGridLines="0" topLeftCell="A3" zoomScale="87" zoomScaleNormal="87" workbookViewId="0">
      <selection activeCell="M29" sqref="M29"/>
    </sheetView>
  </sheetViews>
  <sheetFormatPr defaultColWidth="11" defaultRowHeight="13" x14ac:dyDescent="0.3"/>
  <cols>
    <col min="1" max="1" width="4.81640625" style="18" customWidth="1"/>
    <col min="2" max="2" width="23.81640625" style="18" customWidth="1"/>
    <col min="3" max="3" width="10.36328125" style="18" customWidth="1"/>
    <col min="4" max="4" width="11.08984375" style="44" customWidth="1"/>
    <col min="5" max="5" width="30.7265625" style="18" customWidth="1"/>
    <col min="6" max="6" width="3.81640625" style="18" customWidth="1"/>
    <col min="7" max="7" width="13.26953125" style="18" bestFit="1" customWidth="1"/>
    <col min="8" max="8" width="36.7265625" style="18" customWidth="1"/>
    <col min="9" max="9" width="19.08984375" style="18" customWidth="1"/>
    <col min="10" max="10" width="13.1796875" style="18" customWidth="1"/>
    <col min="11" max="11" width="12.26953125" style="1" bestFit="1" customWidth="1"/>
    <col min="12" max="16384" width="11" style="1"/>
  </cols>
  <sheetData>
    <row r="1" spans="1:11" s="43" customFormat="1" ht="15.5" x14ac:dyDescent="0.35">
      <c r="A1" s="178" t="s">
        <v>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s="43" customFormat="1" ht="15.5" x14ac:dyDescent="0.35">
      <c r="A2" s="178" t="s">
        <v>381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x14ac:dyDescent="0.3">
      <c r="F3" s="45"/>
      <c r="G3" s="45"/>
      <c r="H3" s="45"/>
    </row>
    <row r="6" spans="1:11" x14ac:dyDescent="0.3">
      <c r="A6" s="32"/>
      <c r="B6" s="37" t="s">
        <v>23</v>
      </c>
      <c r="C6" s="39" t="s">
        <v>3</v>
      </c>
      <c r="D6" s="39"/>
      <c r="E6" s="32"/>
      <c r="F6" s="37" t="s">
        <v>9</v>
      </c>
      <c r="G6" s="37"/>
      <c r="H6" s="32"/>
      <c r="I6" s="32"/>
      <c r="J6" s="32"/>
    </row>
    <row r="7" spans="1:11" x14ac:dyDescent="0.3">
      <c r="A7" s="33" t="s">
        <v>11</v>
      </c>
      <c r="B7" s="33" t="s">
        <v>24</v>
      </c>
      <c r="C7" s="33" t="s">
        <v>65</v>
      </c>
      <c r="D7" s="46" t="s">
        <v>8</v>
      </c>
      <c r="E7" s="33" t="s">
        <v>12</v>
      </c>
      <c r="F7" s="33"/>
      <c r="G7" s="33" t="s">
        <v>10</v>
      </c>
      <c r="H7" s="33" t="s">
        <v>13</v>
      </c>
      <c r="I7" s="33" t="s">
        <v>14</v>
      </c>
      <c r="J7" s="40" t="s">
        <v>15</v>
      </c>
    </row>
    <row r="8" spans="1:11" x14ac:dyDescent="0.3">
      <c r="A8" s="34"/>
      <c r="B8" s="38" t="s">
        <v>16</v>
      </c>
      <c r="C8" s="38" t="s">
        <v>66</v>
      </c>
      <c r="D8" s="47" t="s">
        <v>22</v>
      </c>
      <c r="E8" s="34"/>
      <c r="F8" s="38" t="s">
        <v>17</v>
      </c>
      <c r="G8" s="34"/>
      <c r="H8" s="34"/>
      <c r="I8" s="34"/>
      <c r="J8" s="34"/>
    </row>
    <row r="9" spans="1:11" ht="11" customHeight="1" x14ac:dyDescent="0.3">
      <c r="A9" s="31"/>
      <c r="B9" s="162" t="s">
        <v>390</v>
      </c>
      <c r="C9" s="87"/>
      <c r="D9" s="16"/>
      <c r="E9" s="182" t="s">
        <v>58</v>
      </c>
      <c r="F9" s="2"/>
      <c r="G9" s="80"/>
      <c r="H9" s="192" t="s">
        <v>305</v>
      </c>
      <c r="I9" s="80"/>
      <c r="J9" s="2"/>
      <c r="K9" s="42"/>
    </row>
    <row r="10" spans="1:11" s="18" customFormat="1" ht="15.5" customHeight="1" x14ac:dyDescent="0.25">
      <c r="A10" s="85">
        <v>2</v>
      </c>
      <c r="B10" s="3"/>
      <c r="C10" s="8"/>
      <c r="D10" s="109" t="s">
        <v>392</v>
      </c>
      <c r="E10" s="183"/>
      <c r="F10" s="78" t="s">
        <v>17</v>
      </c>
      <c r="G10" s="81">
        <v>2540480.9</v>
      </c>
      <c r="H10" s="193"/>
      <c r="I10" s="81">
        <v>2263828.69</v>
      </c>
      <c r="J10" s="93">
        <v>45197</v>
      </c>
    </row>
    <row r="11" spans="1:11" s="18" customFormat="1" ht="11.5" x14ac:dyDescent="0.25">
      <c r="A11" s="4"/>
      <c r="B11" s="102" t="s">
        <v>391</v>
      </c>
      <c r="C11" s="5"/>
      <c r="D11" s="6"/>
      <c r="E11" s="184"/>
      <c r="F11" s="85"/>
      <c r="G11" s="82"/>
      <c r="H11" s="4" t="s">
        <v>393</v>
      </c>
      <c r="I11" s="82"/>
      <c r="J11" s="60"/>
    </row>
    <row r="12" spans="1:11" ht="15" customHeight="1" x14ac:dyDescent="0.3">
      <c r="A12" s="31"/>
      <c r="B12" s="100" t="s">
        <v>394</v>
      </c>
      <c r="C12" s="77"/>
      <c r="D12" s="74" t="s">
        <v>396</v>
      </c>
      <c r="E12" s="182" t="s">
        <v>398</v>
      </c>
      <c r="F12" s="2" t="s">
        <v>17</v>
      </c>
      <c r="G12" s="52"/>
      <c r="H12" s="78" t="s">
        <v>157</v>
      </c>
      <c r="I12" s="80"/>
      <c r="J12" s="2"/>
      <c r="K12" s="42"/>
    </row>
    <row r="13" spans="1:11" s="18" customFormat="1" ht="11.5" x14ac:dyDescent="0.25">
      <c r="A13" s="3">
        <v>3</v>
      </c>
      <c r="B13" s="71"/>
      <c r="C13" s="71"/>
      <c r="D13" s="74"/>
      <c r="E13" s="183"/>
      <c r="F13" s="3"/>
      <c r="G13" s="79">
        <v>60245669.5</v>
      </c>
      <c r="H13" s="3"/>
      <c r="I13" s="81">
        <v>48441330.829999998</v>
      </c>
      <c r="J13" s="56">
        <v>45197</v>
      </c>
    </row>
    <row r="14" spans="1:11" s="18" customFormat="1" ht="11.5" x14ac:dyDescent="0.25">
      <c r="A14" s="3"/>
      <c r="B14" s="101" t="s">
        <v>395</v>
      </c>
      <c r="C14" s="71"/>
      <c r="D14" s="74" t="s">
        <v>397</v>
      </c>
      <c r="E14" s="184"/>
      <c r="F14" s="3" t="s">
        <v>9</v>
      </c>
      <c r="G14" s="53"/>
      <c r="H14" s="11" t="s">
        <v>98</v>
      </c>
      <c r="I14" s="81"/>
      <c r="J14" s="56"/>
    </row>
    <row r="15" spans="1:11" ht="16" customHeight="1" x14ac:dyDescent="0.3">
      <c r="A15" s="2"/>
      <c r="B15" s="2" t="s">
        <v>383</v>
      </c>
      <c r="C15" s="2"/>
      <c r="D15" s="73" t="s">
        <v>386</v>
      </c>
      <c r="E15" s="94"/>
      <c r="F15" s="2" t="s">
        <v>9</v>
      </c>
      <c r="G15" s="52"/>
      <c r="H15" s="182" t="s">
        <v>387</v>
      </c>
      <c r="I15" s="80"/>
      <c r="J15" s="98"/>
      <c r="K15" s="42"/>
    </row>
    <row r="16" spans="1:11" s="18" customFormat="1" ht="23" customHeight="1" x14ac:dyDescent="0.25">
      <c r="A16" s="85">
        <v>4</v>
      </c>
      <c r="B16" s="3"/>
      <c r="C16" s="85" t="s">
        <v>385</v>
      </c>
      <c r="D16" s="74"/>
      <c r="E16" s="95" t="s">
        <v>48</v>
      </c>
      <c r="F16" s="3"/>
      <c r="G16" s="81">
        <v>70742235.799999997</v>
      </c>
      <c r="H16" s="183"/>
      <c r="I16" s="81">
        <v>137782588.81999999</v>
      </c>
      <c r="J16" s="164" t="s">
        <v>379</v>
      </c>
    </row>
    <row r="17" spans="1:10" s="18" customFormat="1" ht="14.5" customHeight="1" x14ac:dyDescent="0.25">
      <c r="A17" s="4"/>
      <c r="B17" s="102" t="s">
        <v>384</v>
      </c>
      <c r="C17" s="102"/>
      <c r="D17" s="165" t="s">
        <v>389</v>
      </c>
      <c r="E17" s="96"/>
      <c r="F17" s="102" t="s">
        <v>17</v>
      </c>
      <c r="G17" s="82"/>
      <c r="H17" s="102" t="s">
        <v>388</v>
      </c>
      <c r="I17" s="82"/>
      <c r="J17" s="60"/>
    </row>
    <row r="18" spans="1:10" s="18" customFormat="1" ht="11.5" x14ac:dyDescent="0.25">
      <c r="B18" s="11"/>
      <c r="C18" s="11"/>
      <c r="D18" s="12"/>
      <c r="E18" s="11"/>
      <c r="F18" s="11"/>
      <c r="G18" s="30"/>
      <c r="H18" s="11"/>
      <c r="I18" s="65"/>
      <c r="J18" s="11"/>
    </row>
    <row r="19" spans="1:10" s="18" customFormat="1" x14ac:dyDescent="0.3">
      <c r="A19" s="51" t="s">
        <v>400</v>
      </c>
      <c r="B19" s="51"/>
      <c r="C19" s="51"/>
      <c r="D19" s="62"/>
      <c r="E19" s="51"/>
      <c r="F19" s="51"/>
      <c r="G19" s="63"/>
      <c r="H19" s="51"/>
      <c r="I19" s="64"/>
      <c r="J19" s="64"/>
    </row>
    <row r="20" spans="1:10" s="18" customFormat="1" x14ac:dyDescent="0.3">
      <c r="A20" s="51" t="s">
        <v>399</v>
      </c>
      <c r="B20" s="51"/>
      <c r="C20" s="51"/>
      <c r="D20" s="62"/>
      <c r="E20" s="51"/>
      <c r="F20" s="51"/>
      <c r="G20" s="63"/>
      <c r="H20" s="51"/>
      <c r="I20" s="64"/>
      <c r="J20" s="51"/>
    </row>
    <row r="21" spans="1:10" s="18" customFormat="1" x14ac:dyDescent="0.3">
      <c r="A21" s="1"/>
      <c r="B21" s="14"/>
      <c r="C21" s="14"/>
      <c r="D21" s="36"/>
      <c r="E21" s="14"/>
      <c r="F21" s="14"/>
      <c r="G21" s="41"/>
      <c r="H21" s="14"/>
      <c r="I21" s="42"/>
      <c r="J21" s="14"/>
    </row>
    <row r="22" spans="1:10" s="18" customFormat="1" ht="11.5" x14ac:dyDescent="0.25">
      <c r="A22" s="31"/>
      <c r="B22" s="67"/>
      <c r="C22" s="67"/>
      <c r="D22" s="59"/>
      <c r="E22" s="15" t="s">
        <v>4</v>
      </c>
      <c r="F22" s="2"/>
      <c r="G22" s="17"/>
      <c r="H22" s="15"/>
      <c r="I22" s="29"/>
      <c r="J22" s="15"/>
    </row>
    <row r="23" spans="1:10" s="18" customFormat="1" ht="11.5" x14ac:dyDescent="0.25">
      <c r="A23" s="3"/>
      <c r="B23" s="68"/>
      <c r="C23" s="68"/>
      <c r="D23" s="58"/>
      <c r="E23" s="8" t="s">
        <v>18</v>
      </c>
      <c r="F23" s="3"/>
      <c r="G23" s="10"/>
      <c r="H23" s="8"/>
      <c r="I23" s="28">
        <f>SUM(I10,I13)</f>
        <v>50705159.519999996</v>
      </c>
      <c r="J23" s="8">
        <v>2</v>
      </c>
    </row>
    <row r="24" spans="1:10" s="18" customFormat="1" ht="11.5" x14ac:dyDescent="0.25">
      <c r="A24" s="35"/>
      <c r="B24" s="69"/>
      <c r="C24" s="69"/>
      <c r="D24" s="57"/>
      <c r="E24" s="5" t="s">
        <v>19</v>
      </c>
      <c r="F24" s="4"/>
      <c r="G24" s="7"/>
      <c r="H24" s="5"/>
      <c r="I24" s="27"/>
      <c r="J24" s="5"/>
    </row>
    <row r="25" spans="1:10" s="18" customFormat="1" ht="11.5" x14ac:dyDescent="0.25">
      <c r="A25" s="31"/>
      <c r="B25" s="15"/>
      <c r="C25" s="15"/>
      <c r="D25" s="16"/>
      <c r="E25" s="15"/>
      <c r="F25" s="15"/>
      <c r="G25" s="17"/>
      <c r="H25" s="15"/>
      <c r="I25" s="29"/>
      <c r="J25" s="15"/>
    </row>
    <row r="26" spans="1:10" s="18" customFormat="1" ht="11.5" x14ac:dyDescent="0.25">
      <c r="A26" s="3"/>
      <c r="B26" s="8"/>
      <c r="C26" s="8"/>
      <c r="D26" s="9"/>
      <c r="E26" s="8" t="s">
        <v>6</v>
      </c>
      <c r="F26" s="8"/>
      <c r="G26" s="10"/>
      <c r="H26" s="8"/>
      <c r="I26" s="28">
        <f>SUM(I22:I24)</f>
        <v>50705159.519999996</v>
      </c>
      <c r="J26" s="8">
        <f>SUM(J23)</f>
        <v>2</v>
      </c>
    </row>
    <row r="27" spans="1:10" s="18" customFormat="1" ht="11.5" x14ac:dyDescent="0.25">
      <c r="A27" s="35"/>
      <c r="B27" s="5"/>
      <c r="C27" s="5"/>
      <c r="D27" s="6"/>
      <c r="E27" s="5"/>
      <c r="F27" s="5"/>
      <c r="G27" s="7"/>
      <c r="H27" s="5"/>
      <c r="I27" s="27"/>
      <c r="J27" s="5"/>
    </row>
    <row r="28" spans="1:10" s="18" customFormat="1" ht="11.5" x14ac:dyDescent="0.25">
      <c r="A28" s="31"/>
      <c r="B28" s="15"/>
      <c r="C28" s="15"/>
      <c r="D28" s="16"/>
      <c r="E28" s="15"/>
      <c r="F28" s="15"/>
      <c r="G28" s="17"/>
      <c r="H28" s="15"/>
      <c r="I28" s="29"/>
      <c r="J28" s="15"/>
    </row>
    <row r="29" spans="1:10" s="18" customFormat="1" ht="11.5" x14ac:dyDescent="0.25">
      <c r="A29" s="3"/>
      <c r="B29" s="8"/>
      <c r="C29" s="8"/>
      <c r="D29" s="9"/>
      <c r="E29" s="8" t="s">
        <v>25</v>
      </c>
      <c r="F29" s="8"/>
      <c r="G29" s="10"/>
      <c r="H29" s="8"/>
      <c r="I29" s="28">
        <f>'AUG 15, 2023'!I41</f>
        <v>880197498.54999995</v>
      </c>
      <c r="J29" s="8">
        <v>57</v>
      </c>
    </row>
    <row r="30" spans="1:10" s="18" customFormat="1" ht="11.5" x14ac:dyDescent="0.25">
      <c r="A30" s="35"/>
      <c r="B30" s="5"/>
      <c r="C30" s="5"/>
      <c r="D30" s="6"/>
      <c r="E30" s="5"/>
      <c r="F30" s="5"/>
      <c r="G30" s="7"/>
      <c r="H30" s="5"/>
      <c r="I30" s="27"/>
      <c r="J30" s="5"/>
    </row>
    <row r="31" spans="1:10" s="18" customFormat="1" ht="11.5" x14ac:dyDescent="0.25">
      <c r="A31" s="31"/>
      <c r="B31" s="15"/>
      <c r="C31" s="15"/>
      <c r="D31" s="16"/>
      <c r="E31" s="15" t="s">
        <v>6</v>
      </c>
      <c r="F31" s="15"/>
      <c r="G31" s="17"/>
      <c r="H31" s="15"/>
      <c r="I31" s="29"/>
      <c r="J31" s="15"/>
    </row>
    <row r="32" spans="1:10" s="18" customFormat="1" ht="11.5" x14ac:dyDescent="0.25">
      <c r="A32" s="3"/>
      <c r="B32" s="8"/>
      <c r="C32" s="8"/>
      <c r="D32" s="9"/>
      <c r="E32" s="8" t="s">
        <v>20</v>
      </c>
      <c r="F32" s="8"/>
      <c r="G32" s="10"/>
      <c r="H32" s="8"/>
      <c r="I32" s="28">
        <f>SUM(I26+I29)</f>
        <v>930902658.06999993</v>
      </c>
      <c r="J32" s="8">
        <f>SUM(J29,J26)</f>
        <v>59</v>
      </c>
    </row>
    <row r="33" spans="1:10" s="18" customFormat="1" ht="11.5" x14ac:dyDescent="0.25">
      <c r="A33" s="35"/>
      <c r="B33" s="5"/>
      <c r="C33" s="5"/>
      <c r="D33" s="6"/>
      <c r="E33" s="5" t="s">
        <v>21</v>
      </c>
      <c r="F33" s="5"/>
      <c r="G33" s="7"/>
      <c r="H33" s="5"/>
      <c r="I33" s="27"/>
      <c r="J33" s="5"/>
    </row>
    <row r="34" spans="1:10" s="18" customFormat="1" ht="11.5" x14ac:dyDescent="0.25">
      <c r="B34" s="11"/>
      <c r="C34" s="11"/>
      <c r="D34" s="12"/>
      <c r="E34" s="11"/>
      <c r="F34" s="11"/>
      <c r="G34" s="13"/>
      <c r="H34" s="11"/>
      <c r="J34" s="11"/>
    </row>
    <row r="35" spans="1:10" s="18" customFormat="1" ht="11.5" x14ac:dyDescent="0.25">
      <c r="B35" s="11"/>
      <c r="C35" s="11"/>
      <c r="D35" s="12"/>
      <c r="E35" s="11"/>
      <c r="F35" s="11"/>
      <c r="G35" s="13"/>
      <c r="H35" s="11"/>
      <c r="J35" s="11"/>
    </row>
    <row r="36" spans="1:10" s="18" customFormat="1" ht="11.5" x14ac:dyDescent="0.25">
      <c r="B36" s="11"/>
      <c r="C36" s="11"/>
      <c r="D36" s="12"/>
      <c r="E36" s="11"/>
      <c r="F36" s="11"/>
      <c r="G36" s="13"/>
      <c r="H36" s="11"/>
      <c r="J36" s="11"/>
    </row>
    <row r="37" spans="1:10" s="18" customFormat="1" ht="11.5" x14ac:dyDescent="0.25">
      <c r="B37" s="11"/>
      <c r="C37" s="11"/>
      <c r="D37" s="12"/>
      <c r="E37" s="11"/>
      <c r="F37" s="11"/>
      <c r="G37" s="13"/>
      <c r="H37" s="11"/>
      <c r="J37" s="11"/>
    </row>
    <row r="38" spans="1:10" s="18" customFormat="1" ht="11.5" x14ac:dyDescent="0.25">
      <c r="B38" s="11"/>
      <c r="C38" s="11"/>
      <c r="D38" s="12"/>
      <c r="E38" s="11"/>
      <c r="F38" s="11"/>
      <c r="G38" s="13"/>
      <c r="H38" s="11"/>
      <c r="J38" s="11"/>
    </row>
    <row r="39" spans="1:10" s="18" customFormat="1" ht="11.5" x14ac:dyDescent="0.25">
      <c r="B39" s="11"/>
      <c r="C39" s="11"/>
      <c r="D39" s="12"/>
      <c r="E39" s="11"/>
      <c r="F39" s="11"/>
      <c r="G39" s="13"/>
      <c r="H39" s="11"/>
      <c r="J39" s="11"/>
    </row>
    <row r="40" spans="1:10" s="18" customFormat="1" ht="11.5" x14ac:dyDescent="0.25">
      <c r="B40" s="11"/>
      <c r="C40" s="11"/>
      <c r="D40" s="12"/>
      <c r="E40" s="11"/>
      <c r="F40" s="11"/>
      <c r="G40" s="13"/>
      <c r="H40" s="11"/>
      <c r="J40" s="11"/>
    </row>
    <row r="41" spans="1:10" s="18" customFormat="1" ht="11.5" x14ac:dyDescent="0.25">
      <c r="B41" s="11"/>
      <c r="C41" s="11"/>
      <c r="D41" s="12"/>
      <c r="E41" s="11"/>
      <c r="F41" s="11"/>
      <c r="G41" s="13"/>
      <c r="H41" s="11"/>
      <c r="J41" s="11"/>
    </row>
    <row r="42" spans="1:10" s="18" customFormat="1" ht="11.5" x14ac:dyDescent="0.25">
      <c r="B42" s="11"/>
      <c r="C42" s="11"/>
      <c r="D42" s="12"/>
      <c r="E42" s="11"/>
      <c r="F42" s="11"/>
      <c r="G42" s="13"/>
      <c r="H42" s="11"/>
      <c r="J42" s="11"/>
    </row>
    <row r="43" spans="1:10" s="18" customFormat="1" ht="11.5" x14ac:dyDescent="0.25">
      <c r="B43" s="11"/>
      <c r="C43" s="11"/>
      <c r="D43" s="12"/>
      <c r="E43" s="11"/>
      <c r="F43" s="11"/>
      <c r="G43" s="13"/>
      <c r="H43" s="11"/>
      <c r="J43" s="11"/>
    </row>
    <row r="44" spans="1:10" s="18" customFormat="1" ht="11.5" x14ac:dyDescent="0.25">
      <c r="B44" s="11"/>
      <c r="C44" s="11"/>
      <c r="D44" s="12"/>
      <c r="E44" s="11"/>
      <c r="F44" s="11"/>
      <c r="G44" s="13"/>
      <c r="H44" s="11"/>
      <c r="J44" s="11"/>
    </row>
    <row r="45" spans="1:10" x14ac:dyDescent="0.3">
      <c r="B45" s="11"/>
      <c r="C45" s="11"/>
      <c r="D45" s="12"/>
      <c r="E45" s="11"/>
      <c r="F45" s="11"/>
      <c r="G45" s="13"/>
      <c r="H45" s="11"/>
      <c r="J45" s="11"/>
    </row>
    <row r="46" spans="1:10" x14ac:dyDescent="0.3">
      <c r="B46" s="11"/>
      <c r="C46" s="11"/>
      <c r="D46" s="12"/>
      <c r="E46" s="11"/>
      <c r="F46" s="11"/>
      <c r="G46" s="13"/>
      <c r="H46" s="11"/>
      <c r="J46" s="11"/>
    </row>
    <row r="47" spans="1:10" x14ac:dyDescent="0.3">
      <c r="B47" s="11"/>
      <c r="C47" s="11"/>
      <c r="D47" s="12"/>
      <c r="E47" s="11"/>
      <c r="F47" s="11"/>
      <c r="G47" s="13"/>
      <c r="H47" s="11"/>
      <c r="J47" s="11"/>
    </row>
    <row r="48" spans="1:10" x14ac:dyDescent="0.3">
      <c r="B48" s="11"/>
      <c r="C48" s="11"/>
      <c r="D48" s="12"/>
      <c r="E48" s="11"/>
      <c r="F48" s="11"/>
      <c r="G48" s="13"/>
      <c r="H48" s="11"/>
      <c r="J48" s="11"/>
    </row>
    <row r="49" spans="2:10" x14ac:dyDescent="0.3">
      <c r="B49" s="11"/>
      <c r="C49" s="11"/>
      <c r="D49" s="12"/>
      <c r="E49" s="11"/>
      <c r="F49" s="11"/>
      <c r="G49" s="13"/>
      <c r="H49" s="11"/>
      <c r="J49" s="11"/>
    </row>
    <row r="50" spans="2:10" x14ac:dyDescent="0.3">
      <c r="B50" s="11"/>
      <c r="C50" s="11"/>
      <c r="D50" s="12"/>
      <c r="E50" s="11"/>
      <c r="F50" s="11"/>
      <c r="G50" s="13"/>
      <c r="H50" s="11"/>
      <c r="J50" s="11"/>
    </row>
    <row r="51" spans="2:10" x14ac:dyDescent="0.3">
      <c r="B51" s="11"/>
      <c r="C51" s="11"/>
      <c r="D51" s="12"/>
      <c r="E51" s="11"/>
      <c r="F51" s="11"/>
      <c r="G51" s="13"/>
      <c r="H51" s="11"/>
      <c r="J51" s="11"/>
    </row>
    <row r="52" spans="2:10" x14ac:dyDescent="0.3">
      <c r="B52" s="11"/>
      <c r="C52" s="11"/>
      <c r="D52" s="12"/>
      <c r="E52" s="11"/>
      <c r="F52" s="11"/>
      <c r="G52" s="13"/>
      <c r="H52" s="11"/>
      <c r="J52" s="11"/>
    </row>
    <row r="53" spans="2:10" x14ac:dyDescent="0.3">
      <c r="B53" s="11"/>
      <c r="C53" s="11"/>
      <c r="D53" s="12"/>
      <c r="E53" s="11"/>
      <c r="F53" s="11"/>
      <c r="G53" s="13"/>
      <c r="H53" s="11"/>
      <c r="J53" s="11"/>
    </row>
    <row r="54" spans="2:10" x14ac:dyDescent="0.3">
      <c r="B54" s="11"/>
      <c r="C54" s="11"/>
      <c r="D54" s="12"/>
      <c r="E54" s="11"/>
      <c r="F54" s="11"/>
      <c r="G54" s="13"/>
      <c r="H54" s="11"/>
      <c r="J54" s="11"/>
    </row>
    <row r="55" spans="2:10" x14ac:dyDescent="0.3">
      <c r="B55" s="11"/>
      <c r="C55" s="11"/>
      <c r="D55" s="12"/>
      <c r="E55" s="11"/>
      <c r="F55" s="11"/>
      <c r="G55" s="13"/>
      <c r="H55" s="11"/>
      <c r="J55" s="11"/>
    </row>
    <row r="56" spans="2:10" x14ac:dyDescent="0.3">
      <c r="B56" s="11"/>
      <c r="C56" s="11"/>
      <c r="D56" s="12"/>
      <c r="E56" s="11"/>
      <c r="F56" s="11"/>
      <c r="G56" s="13"/>
      <c r="H56" s="11"/>
      <c r="J56" s="11"/>
    </row>
    <row r="57" spans="2:10" x14ac:dyDescent="0.3">
      <c r="B57" s="11"/>
      <c r="C57" s="11"/>
      <c r="D57" s="12"/>
      <c r="E57" s="11"/>
      <c r="F57" s="11"/>
      <c r="G57" s="13"/>
      <c r="H57" s="11"/>
      <c r="J57" s="11"/>
    </row>
    <row r="58" spans="2:10" x14ac:dyDescent="0.3">
      <c r="B58" s="11"/>
      <c r="C58" s="11"/>
      <c r="D58" s="12"/>
      <c r="E58" s="11"/>
      <c r="F58" s="11"/>
      <c r="G58" s="13"/>
      <c r="H58" s="11"/>
      <c r="J58" s="11"/>
    </row>
    <row r="59" spans="2:10" x14ac:dyDescent="0.3">
      <c r="B59" s="11"/>
      <c r="C59" s="11"/>
      <c r="D59" s="12"/>
      <c r="E59" s="11"/>
      <c r="F59" s="11"/>
      <c r="G59" s="13"/>
      <c r="H59" s="11"/>
      <c r="J59" s="11"/>
    </row>
    <row r="60" spans="2:10" x14ac:dyDescent="0.3">
      <c r="B60" s="11"/>
      <c r="C60" s="11"/>
      <c r="D60" s="12"/>
      <c r="E60" s="11"/>
      <c r="F60" s="11"/>
      <c r="G60" s="13"/>
      <c r="H60" s="11"/>
      <c r="J60" s="11"/>
    </row>
    <row r="61" spans="2:10" x14ac:dyDescent="0.3">
      <c r="B61" s="11"/>
      <c r="C61" s="11"/>
      <c r="D61" s="12"/>
      <c r="E61" s="11"/>
      <c r="F61" s="11"/>
      <c r="G61" s="13"/>
      <c r="H61" s="11"/>
      <c r="J61" s="11"/>
    </row>
    <row r="62" spans="2:10" x14ac:dyDescent="0.3">
      <c r="B62" s="11"/>
      <c r="C62" s="11"/>
      <c r="D62" s="12"/>
      <c r="E62" s="11"/>
      <c r="F62" s="11"/>
      <c r="G62" s="13"/>
      <c r="H62" s="11"/>
      <c r="J62" s="11"/>
    </row>
    <row r="63" spans="2:10" x14ac:dyDescent="0.3">
      <c r="B63" s="11"/>
      <c r="C63" s="11"/>
      <c r="D63" s="12"/>
      <c r="E63" s="11"/>
      <c r="F63" s="11"/>
      <c r="G63" s="13"/>
      <c r="H63" s="11"/>
      <c r="J63" s="11"/>
    </row>
    <row r="64" spans="2:10" x14ac:dyDescent="0.3">
      <c r="B64" s="11"/>
      <c r="C64" s="11"/>
      <c r="D64" s="12"/>
      <c r="E64" s="11"/>
      <c r="F64" s="11"/>
      <c r="G64" s="13"/>
      <c r="H64" s="11"/>
      <c r="J64" s="11"/>
    </row>
    <row r="65" spans="2:10" x14ac:dyDescent="0.3">
      <c r="B65" s="11"/>
      <c r="C65" s="11"/>
      <c r="D65" s="12"/>
      <c r="E65" s="11"/>
      <c r="F65" s="11"/>
      <c r="G65" s="13"/>
      <c r="H65" s="11"/>
      <c r="J65" s="11"/>
    </row>
    <row r="66" spans="2:10" x14ac:dyDescent="0.3">
      <c r="B66" s="11"/>
      <c r="C66" s="11"/>
      <c r="D66" s="12"/>
      <c r="E66" s="11"/>
      <c r="F66" s="11"/>
      <c r="G66" s="13"/>
      <c r="H66" s="11"/>
      <c r="J66" s="11"/>
    </row>
    <row r="67" spans="2:10" x14ac:dyDescent="0.3">
      <c r="B67" s="11"/>
      <c r="C67" s="11"/>
      <c r="D67" s="12"/>
      <c r="E67" s="11"/>
      <c r="F67" s="11"/>
      <c r="G67" s="13"/>
      <c r="H67" s="11"/>
      <c r="J67" s="11"/>
    </row>
    <row r="68" spans="2:10" x14ac:dyDescent="0.3">
      <c r="B68" s="11"/>
      <c r="C68" s="11"/>
      <c r="D68" s="12"/>
      <c r="E68" s="11"/>
      <c r="F68" s="11"/>
      <c r="G68" s="13"/>
      <c r="H68" s="11"/>
      <c r="J68" s="11"/>
    </row>
    <row r="69" spans="2:10" x14ac:dyDescent="0.3">
      <c r="D69" s="12"/>
      <c r="E69" s="11"/>
      <c r="F69" s="11"/>
      <c r="G69" s="13"/>
      <c r="H69" s="11"/>
      <c r="J69" s="11"/>
    </row>
    <row r="70" spans="2:10" x14ac:dyDescent="0.3">
      <c r="D70" s="12"/>
      <c r="E70" s="11"/>
      <c r="F70" s="11"/>
      <c r="G70" s="13"/>
      <c r="H70" s="11"/>
      <c r="J70" s="11"/>
    </row>
    <row r="71" spans="2:10" x14ac:dyDescent="0.3">
      <c r="D71" s="12"/>
      <c r="E71" s="11"/>
      <c r="F71" s="11"/>
      <c r="G71" s="13"/>
      <c r="H71" s="11"/>
      <c r="J71" s="11"/>
    </row>
    <row r="72" spans="2:10" x14ac:dyDescent="0.3">
      <c r="D72" s="12"/>
      <c r="E72" s="11"/>
      <c r="F72" s="11"/>
      <c r="G72" s="13"/>
      <c r="H72" s="11"/>
      <c r="J72" s="11"/>
    </row>
    <row r="73" spans="2:10" x14ac:dyDescent="0.3">
      <c r="D73" s="12"/>
      <c r="E73" s="11"/>
      <c r="F73" s="11"/>
      <c r="G73" s="13"/>
      <c r="H73" s="11"/>
      <c r="J73" s="11"/>
    </row>
    <row r="74" spans="2:10" x14ac:dyDescent="0.3">
      <c r="D74" s="12"/>
      <c r="E74" s="11"/>
      <c r="F74" s="11"/>
      <c r="G74" s="13"/>
      <c r="H74" s="11"/>
      <c r="J74" s="11"/>
    </row>
    <row r="75" spans="2:10" x14ac:dyDescent="0.3">
      <c r="D75" s="12"/>
      <c r="E75" s="11"/>
      <c r="F75" s="11"/>
      <c r="G75" s="13"/>
      <c r="H75" s="11"/>
      <c r="J75" s="11"/>
    </row>
    <row r="76" spans="2:10" x14ac:dyDescent="0.3">
      <c r="D76" s="12"/>
      <c r="E76" s="11"/>
      <c r="F76" s="11"/>
      <c r="G76" s="13"/>
      <c r="H76" s="11"/>
      <c r="J76" s="11"/>
    </row>
    <row r="77" spans="2:10" x14ac:dyDescent="0.3">
      <c r="D77" s="12"/>
      <c r="E77" s="11"/>
      <c r="F77" s="11"/>
      <c r="G77" s="13"/>
      <c r="H77" s="11"/>
      <c r="J77" s="11"/>
    </row>
    <row r="78" spans="2:10" x14ac:dyDescent="0.3">
      <c r="D78" s="12"/>
      <c r="E78" s="11"/>
      <c r="F78" s="11"/>
      <c r="G78" s="13"/>
      <c r="H78" s="11"/>
      <c r="J78" s="11"/>
    </row>
    <row r="79" spans="2:10" x14ac:dyDescent="0.3">
      <c r="D79" s="12"/>
      <c r="E79" s="11"/>
      <c r="F79" s="11"/>
      <c r="G79" s="13"/>
      <c r="H79" s="11"/>
      <c r="J79" s="11"/>
    </row>
    <row r="80" spans="2:10" x14ac:dyDescent="0.3">
      <c r="D80" s="12"/>
      <c r="E80" s="11"/>
      <c r="F80" s="11"/>
      <c r="G80" s="13"/>
      <c r="H80" s="11"/>
      <c r="J80" s="11"/>
    </row>
    <row r="81" spans="4:10" x14ac:dyDescent="0.3">
      <c r="D81" s="12"/>
      <c r="E81" s="11"/>
      <c r="F81" s="11"/>
      <c r="H81" s="11"/>
      <c r="J81" s="11"/>
    </row>
    <row r="82" spans="4:10" x14ac:dyDescent="0.3">
      <c r="D82" s="12"/>
      <c r="E82" s="11"/>
      <c r="F82" s="11"/>
      <c r="H82" s="11"/>
      <c r="J82" s="11"/>
    </row>
    <row r="83" spans="4:10" x14ac:dyDescent="0.3">
      <c r="D83" s="12"/>
      <c r="E83" s="11"/>
      <c r="F83" s="11"/>
      <c r="H83" s="11"/>
      <c r="J83" s="11"/>
    </row>
    <row r="84" spans="4:10" x14ac:dyDescent="0.3">
      <c r="D84" s="12"/>
      <c r="E84" s="11"/>
      <c r="F84" s="11"/>
      <c r="H84" s="11"/>
      <c r="J84" s="11"/>
    </row>
    <row r="85" spans="4:10" x14ac:dyDescent="0.3">
      <c r="D85" s="12"/>
      <c r="E85" s="11"/>
      <c r="F85" s="11"/>
      <c r="H85" s="11"/>
      <c r="J85" s="11"/>
    </row>
    <row r="86" spans="4:10" x14ac:dyDescent="0.3">
      <c r="D86" s="12"/>
      <c r="E86" s="11"/>
      <c r="F86" s="11"/>
      <c r="H86" s="11"/>
      <c r="J86" s="11"/>
    </row>
    <row r="87" spans="4:10" x14ac:dyDescent="0.3">
      <c r="D87" s="12"/>
      <c r="E87" s="11"/>
      <c r="F87" s="11"/>
      <c r="H87" s="11"/>
      <c r="J87" s="11"/>
    </row>
    <row r="88" spans="4:10" x14ac:dyDescent="0.3">
      <c r="D88" s="12"/>
      <c r="E88" s="11"/>
      <c r="F88" s="11"/>
      <c r="H88" s="11"/>
      <c r="J88" s="11"/>
    </row>
    <row r="89" spans="4:10" x14ac:dyDescent="0.3">
      <c r="D89" s="12"/>
      <c r="E89" s="11"/>
      <c r="F89" s="11"/>
      <c r="H89" s="11"/>
      <c r="J89" s="11"/>
    </row>
    <row r="90" spans="4:10" x14ac:dyDescent="0.3">
      <c r="D90" s="12"/>
      <c r="E90" s="11"/>
      <c r="F90" s="11"/>
      <c r="H90" s="11"/>
      <c r="J90" s="11"/>
    </row>
    <row r="91" spans="4:10" x14ac:dyDescent="0.3">
      <c r="D91" s="12"/>
      <c r="E91" s="11"/>
      <c r="F91" s="11"/>
      <c r="H91" s="11"/>
      <c r="J91" s="11"/>
    </row>
    <row r="92" spans="4:10" x14ac:dyDescent="0.3">
      <c r="D92" s="12"/>
      <c r="E92" s="11"/>
      <c r="F92" s="11"/>
      <c r="H92" s="11"/>
      <c r="J92" s="11"/>
    </row>
    <row r="93" spans="4:10" x14ac:dyDescent="0.3">
      <c r="D93" s="12"/>
      <c r="E93" s="11"/>
      <c r="F93" s="11"/>
      <c r="H93" s="11"/>
      <c r="J93" s="11"/>
    </row>
    <row r="94" spans="4:10" x14ac:dyDescent="0.3">
      <c r="D94" s="12"/>
      <c r="E94" s="11"/>
      <c r="F94" s="11"/>
      <c r="H94" s="11"/>
      <c r="J94" s="11"/>
    </row>
    <row r="95" spans="4:10" x14ac:dyDescent="0.3">
      <c r="D95" s="12"/>
      <c r="E95" s="11"/>
      <c r="F95" s="11"/>
      <c r="H95" s="11"/>
      <c r="J95" s="11"/>
    </row>
    <row r="96" spans="4:10" x14ac:dyDescent="0.3">
      <c r="D96" s="12"/>
      <c r="E96" s="11"/>
      <c r="F96" s="11"/>
      <c r="H96" s="11"/>
      <c r="J96" s="11"/>
    </row>
    <row r="97" spans="4:10" x14ac:dyDescent="0.3">
      <c r="D97" s="12"/>
      <c r="E97" s="11"/>
      <c r="F97" s="11"/>
      <c r="H97" s="11"/>
      <c r="J97" s="11"/>
    </row>
    <row r="98" spans="4:10" x14ac:dyDescent="0.3">
      <c r="D98" s="12"/>
      <c r="E98" s="11"/>
      <c r="F98" s="11"/>
      <c r="H98" s="11"/>
      <c r="J98" s="11"/>
    </row>
    <row r="99" spans="4:10" x14ac:dyDescent="0.3">
      <c r="D99" s="12"/>
      <c r="E99" s="11"/>
      <c r="F99" s="11"/>
      <c r="H99" s="11"/>
      <c r="J99" s="11"/>
    </row>
    <row r="100" spans="4:10" x14ac:dyDescent="0.3">
      <c r="D100" s="12"/>
      <c r="E100" s="11"/>
      <c r="F100" s="11"/>
      <c r="H100" s="11"/>
      <c r="J100" s="11"/>
    </row>
    <row r="101" spans="4:10" x14ac:dyDescent="0.3">
      <c r="D101" s="12"/>
      <c r="E101" s="11"/>
      <c r="F101" s="11"/>
      <c r="H101" s="11"/>
      <c r="J101" s="11"/>
    </row>
    <row r="102" spans="4:10" x14ac:dyDescent="0.3">
      <c r="D102" s="12"/>
      <c r="E102" s="11"/>
      <c r="F102" s="11"/>
      <c r="H102" s="11"/>
      <c r="J102" s="11"/>
    </row>
    <row r="103" spans="4:10" x14ac:dyDescent="0.3">
      <c r="D103" s="12"/>
      <c r="E103" s="11"/>
      <c r="F103" s="11"/>
      <c r="H103" s="11"/>
      <c r="J103" s="11"/>
    </row>
    <row r="104" spans="4:10" x14ac:dyDescent="0.3">
      <c r="D104" s="12"/>
      <c r="E104" s="11"/>
      <c r="F104" s="11"/>
      <c r="H104" s="11"/>
      <c r="J104" s="11"/>
    </row>
    <row r="105" spans="4:10" x14ac:dyDescent="0.3">
      <c r="D105" s="12"/>
      <c r="E105" s="11"/>
      <c r="F105" s="11"/>
      <c r="H105" s="11"/>
      <c r="J105" s="11"/>
    </row>
    <row r="106" spans="4:10" x14ac:dyDescent="0.3">
      <c r="D106" s="12"/>
      <c r="E106" s="11"/>
      <c r="F106" s="11"/>
      <c r="H106" s="11"/>
      <c r="J106" s="11"/>
    </row>
    <row r="107" spans="4:10" x14ac:dyDescent="0.3">
      <c r="D107" s="12"/>
      <c r="E107" s="11"/>
      <c r="F107" s="11"/>
      <c r="H107" s="11"/>
      <c r="J107" s="11"/>
    </row>
    <row r="108" spans="4:10" x14ac:dyDescent="0.3">
      <c r="D108" s="12"/>
      <c r="E108" s="11"/>
      <c r="F108" s="11"/>
      <c r="H108" s="11"/>
      <c r="J108" s="11"/>
    </row>
    <row r="109" spans="4:10" x14ac:dyDescent="0.3">
      <c r="D109" s="12"/>
      <c r="E109" s="11"/>
      <c r="F109" s="11"/>
      <c r="H109" s="11"/>
      <c r="J109" s="11"/>
    </row>
    <row r="110" spans="4:10" x14ac:dyDescent="0.3">
      <c r="D110" s="12"/>
      <c r="E110" s="11"/>
      <c r="F110" s="11"/>
      <c r="H110" s="11"/>
      <c r="J110" s="11"/>
    </row>
    <row r="111" spans="4:10" x14ac:dyDescent="0.3">
      <c r="D111" s="12"/>
      <c r="E111" s="11"/>
      <c r="F111" s="11"/>
      <c r="H111" s="11"/>
      <c r="J111" s="11"/>
    </row>
    <row r="112" spans="4:10" x14ac:dyDescent="0.3">
      <c r="D112" s="12"/>
      <c r="E112" s="11"/>
      <c r="F112" s="11"/>
      <c r="H112" s="11"/>
      <c r="J112" s="11"/>
    </row>
    <row r="113" spans="4:10" x14ac:dyDescent="0.3">
      <c r="D113" s="12"/>
      <c r="E113" s="11"/>
      <c r="F113" s="11"/>
      <c r="H113" s="11"/>
      <c r="J113" s="11"/>
    </row>
    <row r="114" spans="4:10" x14ac:dyDescent="0.3">
      <c r="D114" s="12"/>
      <c r="E114" s="11"/>
      <c r="F114" s="11"/>
      <c r="H114" s="11"/>
      <c r="J114" s="11"/>
    </row>
    <row r="115" spans="4:10" x14ac:dyDescent="0.3">
      <c r="D115" s="12"/>
      <c r="E115" s="11"/>
      <c r="F115" s="11"/>
      <c r="H115" s="11"/>
      <c r="J115" s="11"/>
    </row>
    <row r="116" spans="4:10" x14ac:dyDescent="0.3">
      <c r="D116" s="12"/>
      <c r="E116" s="11"/>
      <c r="F116" s="11"/>
      <c r="H116" s="11"/>
      <c r="J116" s="11"/>
    </row>
    <row r="117" spans="4:10" x14ac:dyDescent="0.3">
      <c r="D117" s="12"/>
      <c r="E117" s="11"/>
      <c r="F117" s="11"/>
      <c r="H117" s="11"/>
      <c r="J117" s="11"/>
    </row>
    <row r="118" spans="4:10" x14ac:dyDescent="0.3">
      <c r="D118" s="12"/>
      <c r="E118" s="11"/>
      <c r="F118" s="11"/>
      <c r="H118" s="11"/>
      <c r="J118" s="11"/>
    </row>
    <row r="119" spans="4:10" x14ac:dyDescent="0.3">
      <c r="D119" s="12"/>
      <c r="E119" s="11"/>
      <c r="F119" s="11"/>
      <c r="H119" s="11"/>
      <c r="J119" s="11"/>
    </row>
    <row r="120" spans="4:10" x14ac:dyDescent="0.3">
      <c r="D120" s="12"/>
      <c r="E120" s="11"/>
      <c r="F120" s="11"/>
      <c r="H120" s="11"/>
      <c r="J120" s="11"/>
    </row>
    <row r="121" spans="4:10" x14ac:dyDescent="0.3">
      <c r="D121" s="12"/>
      <c r="E121" s="11"/>
      <c r="F121" s="11"/>
      <c r="H121" s="11"/>
      <c r="J121" s="11"/>
    </row>
    <row r="122" spans="4:10" x14ac:dyDescent="0.3">
      <c r="D122" s="12"/>
      <c r="E122" s="11"/>
      <c r="F122" s="11"/>
      <c r="H122" s="11"/>
      <c r="J122" s="11"/>
    </row>
    <row r="123" spans="4:10" x14ac:dyDescent="0.3">
      <c r="D123" s="12"/>
      <c r="E123" s="11"/>
      <c r="F123" s="11"/>
      <c r="H123" s="11"/>
      <c r="J123" s="11"/>
    </row>
    <row r="124" spans="4:10" x14ac:dyDescent="0.3">
      <c r="D124" s="12"/>
      <c r="E124" s="11"/>
      <c r="F124" s="11"/>
      <c r="H124" s="11"/>
      <c r="J124" s="11"/>
    </row>
    <row r="125" spans="4:10" x14ac:dyDescent="0.3">
      <c r="D125" s="12"/>
      <c r="E125" s="11"/>
      <c r="F125" s="11"/>
      <c r="H125" s="11"/>
      <c r="J125" s="11"/>
    </row>
    <row r="126" spans="4:10" x14ac:dyDescent="0.3">
      <c r="D126" s="12"/>
      <c r="E126" s="11"/>
      <c r="F126" s="11"/>
      <c r="H126" s="11"/>
      <c r="J126" s="11"/>
    </row>
    <row r="127" spans="4:10" x14ac:dyDescent="0.3">
      <c r="D127" s="12"/>
      <c r="E127" s="11"/>
      <c r="F127" s="11"/>
      <c r="H127" s="11"/>
      <c r="J127" s="11"/>
    </row>
    <row r="128" spans="4:10" x14ac:dyDescent="0.3">
      <c r="D128" s="12"/>
      <c r="E128" s="11"/>
      <c r="F128" s="11"/>
      <c r="H128" s="11"/>
      <c r="J128" s="11"/>
    </row>
    <row r="129" spans="4:10" x14ac:dyDescent="0.3">
      <c r="D129" s="12"/>
      <c r="E129" s="11"/>
      <c r="F129" s="11"/>
      <c r="H129" s="11"/>
      <c r="J129" s="11"/>
    </row>
    <row r="130" spans="4:10" x14ac:dyDescent="0.3">
      <c r="D130" s="12"/>
      <c r="E130" s="11"/>
      <c r="F130" s="11"/>
      <c r="H130" s="11"/>
      <c r="J130" s="11"/>
    </row>
    <row r="131" spans="4:10" x14ac:dyDescent="0.3">
      <c r="D131" s="12"/>
      <c r="E131" s="11"/>
      <c r="F131" s="11"/>
      <c r="H131" s="11"/>
      <c r="J131" s="11"/>
    </row>
    <row r="132" spans="4:10" x14ac:dyDescent="0.3">
      <c r="D132" s="12"/>
      <c r="E132" s="11"/>
      <c r="F132" s="11"/>
      <c r="H132" s="11"/>
      <c r="J132" s="11"/>
    </row>
    <row r="133" spans="4:10" x14ac:dyDescent="0.3">
      <c r="D133" s="12"/>
      <c r="E133" s="11"/>
      <c r="F133" s="11"/>
      <c r="H133" s="11"/>
      <c r="J133" s="11"/>
    </row>
    <row r="134" spans="4:10" x14ac:dyDescent="0.3">
      <c r="D134" s="12"/>
      <c r="E134" s="11"/>
      <c r="F134" s="11"/>
      <c r="H134" s="11"/>
      <c r="J134" s="11"/>
    </row>
    <row r="135" spans="4:10" x14ac:dyDescent="0.3">
      <c r="D135" s="12"/>
      <c r="E135" s="11"/>
      <c r="F135" s="11"/>
      <c r="H135" s="11"/>
      <c r="J135" s="11"/>
    </row>
    <row r="136" spans="4:10" x14ac:dyDescent="0.3">
      <c r="D136" s="12"/>
      <c r="E136" s="11"/>
      <c r="F136" s="11"/>
      <c r="H136" s="11"/>
      <c r="J136" s="11"/>
    </row>
    <row r="137" spans="4:10" x14ac:dyDescent="0.3">
      <c r="D137" s="12"/>
      <c r="E137" s="11"/>
      <c r="F137" s="11"/>
      <c r="H137" s="11"/>
      <c r="J137" s="11"/>
    </row>
    <row r="138" spans="4:10" x14ac:dyDescent="0.3">
      <c r="D138" s="12"/>
      <c r="E138" s="11"/>
      <c r="F138" s="11"/>
      <c r="H138" s="11"/>
      <c r="J138" s="11"/>
    </row>
    <row r="139" spans="4:10" x14ac:dyDescent="0.3">
      <c r="D139" s="12"/>
      <c r="E139" s="11"/>
      <c r="F139" s="11"/>
      <c r="H139" s="11"/>
      <c r="J139" s="11"/>
    </row>
    <row r="140" spans="4:10" x14ac:dyDescent="0.3">
      <c r="D140" s="12"/>
      <c r="E140" s="11"/>
      <c r="F140" s="11"/>
      <c r="H140" s="11"/>
      <c r="J140" s="11"/>
    </row>
    <row r="141" spans="4:10" x14ac:dyDescent="0.3">
      <c r="D141" s="12"/>
      <c r="E141" s="11"/>
      <c r="F141" s="11"/>
      <c r="H141" s="11"/>
      <c r="J141" s="11"/>
    </row>
    <row r="142" spans="4:10" x14ac:dyDescent="0.3">
      <c r="D142" s="12"/>
      <c r="E142" s="11"/>
      <c r="F142" s="11"/>
      <c r="H142" s="11"/>
      <c r="J142" s="11"/>
    </row>
    <row r="143" spans="4:10" x14ac:dyDescent="0.3">
      <c r="D143" s="12"/>
      <c r="E143" s="11"/>
      <c r="F143" s="11"/>
      <c r="H143" s="11"/>
      <c r="J143" s="11"/>
    </row>
    <row r="144" spans="4:10" x14ac:dyDescent="0.3">
      <c r="D144" s="12"/>
      <c r="E144" s="11"/>
      <c r="F144" s="11"/>
      <c r="H144" s="11"/>
      <c r="J144" s="11"/>
    </row>
    <row r="145" spans="4:10" x14ac:dyDescent="0.3">
      <c r="D145" s="12"/>
      <c r="E145" s="11"/>
      <c r="F145" s="11"/>
      <c r="H145" s="11"/>
      <c r="J145" s="11"/>
    </row>
    <row r="146" spans="4:10" x14ac:dyDescent="0.3">
      <c r="D146" s="12"/>
      <c r="E146" s="11"/>
      <c r="F146" s="11"/>
      <c r="H146" s="11"/>
      <c r="J146" s="11"/>
    </row>
    <row r="147" spans="4:10" x14ac:dyDescent="0.3">
      <c r="D147" s="12"/>
      <c r="E147" s="11"/>
      <c r="F147" s="11"/>
      <c r="H147" s="11"/>
      <c r="J147" s="11"/>
    </row>
    <row r="148" spans="4:10" x14ac:dyDescent="0.3">
      <c r="D148" s="12"/>
      <c r="E148" s="11"/>
      <c r="F148" s="11"/>
      <c r="H148" s="11"/>
      <c r="J148" s="11"/>
    </row>
    <row r="149" spans="4:10" x14ac:dyDescent="0.3">
      <c r="D149" s="12"/>
      <c r="E149" s="11"/>
      <c r="F149" s="11"/>
      <c r="H149" s="11"/>
      <c r="J149" s="11"/>
    </row>
    <row r="150" spans="4:10" x14ac:dyDescent="0.3">
      <c r="D150" s="12"/>
      <c r="E150" s="11"/>
      <c r="F150" s="11"/>
      <c r="H150" s="11"/>
      <c r="J150" s="11"/>
    </row>
    <row r="151" spans="4:10" x14ac:dyDescent="0.3">
      <c r="D151" s="12"/>
      <c r="E151" s="11"/>
      <c r="F151" s="11"/>
      <c r="H151" s="11"/>
      <c r="J151" s="11"/>
    </row>
    <row r="152" spans="4:10" x14ac:dyDescent="0.3">
      <c r="D152" s="12"/>
      <c r="E152" s="11"/>
      <c r="F152" s="11"/>
      <c r="H152" s="11"/>
      <c r="J152" s="11"/>
    </row>
    <row r="153" spans="4:10" x14ac:dyDescent="0.3">
      <c r="D153" s="12"/>
      <c r="E153" s="11"/>
      <c r="F153" s="11"/>
      <c r="H153" s="11"/>
      <c r="J153" s="11"/>
    </row>
    <row r="154" spans="4:10" x14ac:dyDescent="0.3">
      <c r="D154" s="12"/>
      <c r="E154" s="11"/>
      <c r="F154" s="11"/>
      <c r="H154" s="11"/>
      <c r="J154" s="11"/>
    </row>
    <row r="155" spans="4:10" x14ac:dyDescent="0.3">
      <c r="D155" s="12"/>
      <c r="E155" s="11"/>
      <c r="F155" s="11"/>
      <c r="H155" s="11"/>
      <c r="J155" s="11"/>
    </row>
    <row r="156" spans="4:10" x14ac:dyDescent="0.3">
      <c r="D156" s="12"/>
      <c r="E156" s="11"/>
      <c r="F156" s="11"/>
      <c r="H156" s="11"/>
      <c r="J156" s="11"/>
    </row>
    <row r="157" spans="4:10" x14ac:dyDescent="0.3">
      <c r="D157" s="12"/>
      <c r="E157" s="11"/>
      <c r="F157" s="11"/>
      <c r="H157" s="11"/>
      <c r="J157" s="11"/>
    </row>
    <row r="158" spans="4:10" x14ac:dyDescent="0.3">
      <c r="D158" s="12"/>
      <c r="E158" s="11"/>
      <c r="F158" s="11"/>
      <c r="H158" s="11"/>
      <c r="J158" s="11"/>
    </row>
    <row r="159" spans="4:10" x14ac:dyDescent="0.3">
      <c r="D159" s="12"/>
      <c r="E159" s="11"/>
      <c r="F159" s="11"/>
      <c r="H159" s="11"/>
      <c r="J159" s="11"/>
    </row>
    <row r="160" spans="4:10" x14ac:dyDescent="0.3">
      <c r="D160" s="12"/>
      <c r="E160" s="11"/>
      <c r="F160" s="11"/>
      <c r="H160" s="11"/>
      <c r="J160" s="11"/>
    </row>
    <row r="161" spans="4:10" x14ac:dyDescent="0.3">
      <c r="D161" s="12"/>
      <c r="E161" s="11"/>
      <c r="F161" s="11"/>
      <c r="H161" s="11"/>
      <c r="J161" s="11"/>
    </row>
    <row r="162" spans="4:10" x14ac:dyDescent="0.3">
      <c r="D162" s="12"/>
      <c r="E162" s="11"/>
      <c r="F162" s="11"/>
      <c r="H162" s="11"/>
      <c r="J162" s="11"/>
    </row>
    <row r="163" spans="4:10" x14ac:dyDescent="0.3">
      <c r="D163" s="12"/>
      <c r="E163" s="11"/>
      <c r="F163" s="11"/>
      <c r="H163" s="11"/>
      <c r="J163" s="11"/>
    </row>
    <row r="164" spans="4:10" x14ac:dyDescent="0.3">
      <c r="D164" s="12"/>
      <c r="E164" s="11"/>
      <c r="F164" s="11"/>
      <c r="H164" s="11"/>
      <c r="J164" s="11"/>
    </row>
    <row r="165" spans="4:10" x14ac:dyDescent="0.3">
      <c r="D165" s="12"/>
      <c r="E165" s="11"/>
      <c r="F165" s="11"/>
      <c r="H165" s="11"/>
      <c r="J165" s="11"/>
    </row>
    <row r="166" spans="4:10" x14ac:dyDescent="0.3">
      <c r="D166" s="12"/>
      <c r="E166" s="11"/>
      <c r="F166" s="11"/>
      <c r="H166" s="11"/>
      <c r="J166" s="11"/>
    </row>
    <row r="167" spans="4:10" x14ac:dyDescent="0.3">
      <c r="D167" s="12"/>
      <c r="E167" s="11"/>
      <c r="F167" s="11"/>
      <c r="H167" s="11"/>
      <c r="J167" s="11"/>
    </row>
    <row r="168" spans="4:10" x14ac:dyDescent="0.3">
      <c r="D168" s="12"/>
      <c r="E168" s="11"/>
      <c r="F168" s="11"/>
      <c r="H168" s="11"/>
      <c r="J168" s="11"/>
    </row>
    <row r="169" spans="4:10" x14ac:dyDescent="0.3">
      <c r="D169" s="12"/>
      <c r="E169" s="11"/>
      <c r="F169" s="11"/>
      <c r="H169" s="11"/>
      <c r="J169" s="11"/>
    </row>
    <row r="170" spans="4:10" x14ac:dyDescent="0.3">
      <c r="D170" s="12"/>
      <c r="E170" s="11"/>
      <c r="F170" s="11"/>
      <c r="H170" s="11"/>
      <c r="J170" s="11"/>
    </row>
    <row r="171" spans="4:10" x14ac:dyDescent="0.3">
      <c r="D171" s="12"/>
      <c r="E171" s="11"/>
      <c r="F171" s="11"/>
      <c r="H171" s="11"/>
      <c r="J171" s="11"/>
    </row>
    <row r="172" spans="4:10" x14ac:dyDescent="0.3">
      <c r="D172" s="12"/>
      <c r="E172" s="11"/>
      <c r="F172" s="11"/>
      <c r="H172" s="11"/>
      <c r="J172" s="11"/>
    </row>
    <row r="173" spans="4:10" x14ac:dyDescent="0.3">
      <c r="D173" s="12"/>
      <c r="E173" s="11"/>
      <c r="F173" s="11"/>
      <c r="H173" s="11"/>
      <c r="J173" s="11"/>
    </row>
    <row r="174" spans="4:10" x14ac:dyDescent="0.3">
      <c r="D174" s="12"/>
      <c r="E174" s="11"/>
      <c r="F174" s="11"/>
      <c r="H174" s="11"/>
      <c r="J174" s="11"/>
    </row>
    <row r="175" spans="4:10" x14ac:dyDescent="0.3">
      <c r="D175" s="12"/>
      <c r="E175" s="11"/>
      <c r="F175" s="11"/>
      <c r="H175" s="11"/>
      <c r="J175" s="11"/>
    </row>
    <row r="176" spans="4:10" x14ac:dyDescent="0.3">
      <c r="D176" s="12"/>
      <c r="E176" s="11"/>
      <c r="F176" s="11"/>
      <c r="H176" s="11"/>
      <c r="J176" s="11"/>
    </row>
    <row r="177" spans="4:10" x14ac:dyDescent="0.3">
      <c r="D177" s="12"/>
      <c r="E177" s="11"/>
      <c r="F177" s="11"/>
      <c r="H177" s="11"/>
      <c r="J177" s="11"/>
    </row>
    <row r="178" spans="4:10" x14ac:dyDescent="0.3">
      <c r="D178" s="12"/>
      <c r="E178" s="11"/>
      <c r="F178" s="11"/>
      <c r="H178" s="11"/>
      <c r="J178" s="11"/>
    </row>
    <row r="179" spans="4:10" x14ac:dyDescent="0.3">
      <c r="D179" s="12"/>
      <c r="E179" s="11"/>
      <c r="F179" s="11"/>
      <c r="H179" s="11"/>
      <c r="J179" s="11"/>
    </row>
    <row r="180" spans="4:10" x14ac:dyDescent="0.3">
      <c r="D180" s="12"/>
      <c r="E180" s="11"/>
      <c r="F180" s="11"/>
      <c r="H180" s="11"/>
      <c r="J180" s="11"/>
    </row>
    <row r="181" spans="4:10" x14ac:dyDescent="0.3">
      <c r="D181" s="12"/>
      <c r="E181" s="11"/>
      <c r="F181" s="11"/>
      <c r="H181" s="11"/>
      <c r="J181" s="11"/>
    </row>
    <row r="182" spans="4:10" x14ac:dyDescent="0.3">
      <c r="D182" s="12"/>
      <c r="E182" s="11"/>
      <c r="F182" s="11"/>
      <c r="H182" s="11"/>
      <c r="J182" s="11"/>
    </row>
    <row r="183" spans="4:10" x14ac:dyDescent="0.3">
      <c r="D183" s="12"/>
      <c r="E183" s="11"/>
      <c r="F183" s="11"/>
      <c r="H183" s="11"/>
      <c r="J183" s="11"/>
    </row>
    <row r="184" spans="4:10" x14ac:dyDescent="0.3">
      <c r="D184" s="12"/>
      <c r="E184" s="11"/>
      <c r="F184" s="11"/>
      <c r="H184" s="11"/>
      <c r="J184" s="11"/>
    </row>
    <row r="185" spans="4:10" x14ac:dyDescent="0.3">
      <c r="D185" s="12"/>
      <c r="E185" s="11"/>
      <c r="F185" s="11"/>
      <c r="H185" s="11"/>
      <c r="J185" s="11"/>
    </row>
    <row r="186" spans="4:10" x14ac:dyDescent="0.3">
      <c r="D186" s="12"/>
      <c r="E186" s="11"/>
      <c r="F186" s="11"/>
      <c r="H186" s="11"/>
      <c r="J186" s="11"/>
    </row>
    <row r="187" spans="4:10" x14ac:dyDescent="0.3">
      <c r="D187" s="12"/>
      <c r="E187" s="11"/>
      <c r="F187" s="11"/>
      <c r="H187" s="11"/>
      <c r="J187" s="11"/>
    </row>
    <row r="188" spans="4:10" x14ac:dyDescent="0.3">
      <c r="D188" s="12"/>
      <c r="E188" s="11"/>
      <c r="F188" s="11"/>
      <c r="H188" s="11"/>
      <c r="J188" s="11"/>
    </row>
    <row r="189" spans="4:10" x14ac:dyDescent="0.3">
      <c r="D189" s="12"/>
      <c r="E189" s="11"/>
      <c r="F189" s="11"/>
      <c r="H189" s="11"/>
      <c r="J189" s="11"/>
    </row>
    <row r="190" spans="4:10" x14ac:dyDescent="0.3">
      <c r="D190" s="12"/>
      <c r="E190" s="11"/>
      <c r="F190" s="11"/>
      <c r="H190" s="11"/>
      <c r="J190" s="11"/>
    </row>
    <row r="191" spans="4:10" x14ac:dyDescent="0.3">
      <c r="D191" s="12"/>
      <c r="E191" s="11"/>
      <c r="F191" s="11"/>
      <c r="H191" s="11"/>
      <c r="J191" s="11"/>
    </row>
    <row r="192" spans="4:10" x14ac:dyDescent="0.3">
      <c r="D192" s="12"/>
      <c r="E192" s="11"/>
      <c r="F192" s="11"/>
      <c r="H192" s="11"/>
      <c r="J192" s="11"/>
    </row>
    <row r="193" spans="4:10" x14ac:dyDescent="0.3">
      <c r="D193" s="12"/>
      <c r="E193" s="11"/>
      <c r="F193" s="11"/>
      <c r="H193" s="11"/>
      <c r="J193" s="11"/>
    </row>
    <row r="194" spans="4:10" x14ac:dyDescent="0.3">
      <c r="D194" s="12"/>
      <c r="E194" s="11"/>
      <c r="F194" s="11"/>
      <c r="H194" s="11"/>
      <c r="J194" s="11"/>
    </row>
    <row r="195" spans="4:10" x14ac:dyDescent="0.3">
      <c r="D195" s="12"/>
      <c r="E195" s="11"/>
      <c r="F195" s="11"/>
      <c r="H195" s="11"/>
      <c r="J195" s="11"/>
    </row>
    <row r="196" spans="4:10" x14ac:dyDescent="0.3">
      <c r="D196" s="12"/>
      <c r="E196" s="11"/>
      <c r="F196" s="11"/>
      <c r="H196" s="11"/>
      <c r="J196" s="11"/>
    </row>
    <row r="197" spans="4:10" x14ac:dyDescent="0.3">
      <c r="D197" s="12"/>
      <c r="E197" s="11"/>
      <c r="F197" s="11"/>
      <c r="H197" s="11"/>
      <c r="J197" s="11"/>
    </row>
    <row r="198" spans="4:10" x14ac:dyDescent="0.3">
      <c r="D198" s="12"/>
      <c r="E198" s="11"/>
      <c r="F198" s="11"/>
      <c r="H198" s="11"/>
      <c r="J198" s="11"/>
    </row>
    <row r="199" spans="4:10" x14ac:dyDescent="0.3">
      <c r="D199" s="12"/>
      <c r="E199" s="11"/>
      <c r="F199" s="11"/>
      <c r="H199" s="11"/>
      <c r="J199" s="11"/>
    </row>
    <row r="200" spans="4:10" x14ac:dyDescent="0.3">
      <c r="D200" s="12"/>
      <c r="E200" s="11"/>
      <c r="F200" s="11"/>
      <c r="H200" s="11"/>
      <c r="J200" s="11"/>
    </row>
    <row r="201" spans="4:10" x14ac:dyDescent="0.3">
      <c r="D201" s="12"/>
      <c r="E201" s="11"/>
      <c r="F201" s="11"/>
      <c r="H201" s="11"/>
      <c r="J201" s="11"/>
    </row>
    <row r="202" spans="4:10" x14ac:dyDescent="0.3">
      <c r="D202" s="12"/>
      <c r="E202" s="11"/>
      <c r="F202" s="11"/>
      <c r="H202" s="11"/>
      <c r="J202" s="11"/>
    </row>
    <row r="203" spans="4:10" x14ac:dyDescent="0.3">
      <c r="D203" s="12"/>
      <c r="E203" s="11"/>
      <c r="F203" s="11"/>
      <c r="H203" s="11"/>
      <c r="J203" s="11"/>
    </row>
    <row r="204" spans="4:10" x14ac:dyDescent="0.3">
      <c r="D204" s="12"/>
      <c r="E204" s="11"/>
      <c r="F204" s="11"/>
      <c r="H204" s="11"/>
      <c r="J204" s="11"/>
    </row>
    <row r="205" spans="4:10" x14ac:dyDescent="0.3">
      <c r="D205" s="12"/>
      <c r="E205" s="11"/>
      <c r="F205" s="11"/>
      <c r="H205" s="11"/>
      <c r="J205" s="11"/>
    </row>
    <row r="206" spans="4:10" x14ac:dyDescent="0.3">
      <c r="D206" s="12"/>
      <c r="E206" s="11"/>
      <c r="F206" s="11"/>
      <c r="H206" s="11"/>
      <c r="J206" s="11"/>
    </row>
    <row r="207" spans="4:10" x14ac:dyDescent="0.3">
      <c r="D207" s="12"/>
      <c r="E207" s="11"/>
      <c r="F207" s="11"/>
      <c r="H207" s="11"/>
      <c r="J207" s="11"/>
    </row>
    <row r="208" spans="4:10" x14ac:dyDescent="0.3">
      <c r="D208" s="12"/>
      <c r="E208" s="11"/>
      <c r="F208" s="11"/>
      <c r="H208" s="11"/>
      <c r="J208" s="11"/>
    </row>
    <row r="209" spans="4:10" x14ac:dyDescent="0.3">
      <c r="D209" s="12"/>
      <c r="E209" s="11"/>
      <c r="F209" s="11"/>
      <c r="H209" s="11"/>
      <c r="J209" s="11"/>
    </row>
    <row r="210" spans="4:10" x14ac:dyDescent="0.3">
      <c r="D210" s="12"/>
      <c r="E210" s="11"/>
      <c r="F210" s="11"/>
      <c r="H210" s="11"/>
      <c r="J210" s="11"/>
    </row>
    <row r="211" spans="4:10" x14ac:dyDescent="0.3">
      <c r="D211" s="12"/>
      <c r="E211" s="11"/>
      <c r="F211" s="11"/>
      <c r="H211" s="11"/>
      <c r="J211" s="11"/>
    </row>
    <row r="212" spans="4:10" x14ac:dyDescent="0.3">
      <c r="D212" s="12"/>
      <c r="E212" s="11"/>
      <c r="F212" s="11"/>
      <c r="H212" s="11"/>
      <c r="J212" s="11"/>
    </row>
    <row r="213" spans="4:10" x14ac:dyDescent="0.3">
      <c r="D213" s="12"/>
      <c r="E213" s="11"/>
      <c r="F213" s="11"/>
      <c r="H213" s="11"/>
      <c r="J213" s="11"/>
    </row>
    <row r="214" spans="4:10" x14ac:dyDescent="0.3">
      <c r="D214" s="12"/>
      <c r="E214" s="11"/>
      <c r="F214" s="11"/>
      <c r="H214" s="11"/>
      <c r="J214" s="11"/>
    </row>
    <row r="215" spans="4:10" x14ac:dyDescent="0.3">
      <c r="D215" s="12"/>
      <c r="E215" s="11"/>
      <c r="F215" s="11"/>
      <c r="H215" s="11"/>
      <c r="J215" s="11"/>
    </row>
    <row r="216" spans="4:10" x14ac:dyDescent="0.3">
      <c r="D216" s="12"/>
      <c r="E216" s="11"/>
      <c r="F216" s="11"/>
      <c r="H216" s="11"/>
      <c r="J216" s="11"/>
    </row>
    <row r="217" spans="4:10" x14ac:dyDescent="0.3">
      <c r="D217" s="12"/>
      <c r="E217" s="11"/>
      <c r="F217" s="11"/>
      <c r="H217" s="11"/>
      <c r="J217" s="11"/>
    </row>
    <row r="218" spans="4:10" x14ac:dyDescent="0.3">
      <c r="D218" s="12"/>
      <c r="E218" s="11"/>
      <c r="F218" s="11"/>
      <c r="H218" s="11"/>
      <c r="J218" s="11"/>
    </row>
    <row r="219" spans="4:10" x14ac:dyDescent="0.3">
      <c r="D219" s="12"/>
      <c r="E219" s="11"/>
      <c r="F219" s="11"/>
      <c r="H219" s="11"/>
      <c r="J219" s="11"/>
    </row>
    <row r="220" spans="4:10" x14ac:dyDescent="0.3">
      <c r="D220" s="12"/>
      <c r="E220" s="11"/>
      <c r="F220" s="11"/>
      <c r="H220" s="11"/>
      <c r="J220" s="11"/>
    </row>
    <row r="221" spans="4:10" x14ac:dyDescent="0.3">
      <c r="D221" s="12"/>
      <c r="E221" s="11"/>
      <c r="F221" s="11"/>
      <c r="H221" s="11"/>
      <c r="J221" s="11"/>
    </row>
    <row r="222" spans="4:10" x14ac:dyDescent="0.3">
      <c r="D222" s="12"/>
      <c r="E222" s="11"/>
      <c r="F222" s="11"/>
      <c r="H222" s="11"/>
      <c r="J222" s="11"/>
    </row>
    <row r="223" spans="4:10" x14ac:dyDescent="0.3">
      <c r="D223" s="12"/>
      <c r="E223" s="11"/>
      <c r="F223" s="11"/>
      <c r="H223" s="11"/>
      <c r="J223" s="11"/>
    </row>
    <row r="224" spans="4:10" x14ac:dyDescent="0.3">
      <c r="D224" s="12"/>
      <c r="E224" s="11"/>
      <c r="F224" s="11"/>
      <c r="H224" s="11"/>
      <c r="J224" s="11"/>
    </row>
    <row r="225" spans="4:10" x14ac:dyDescent="0.3">
      <c r="D225" s="12"/>
      <c r="E225" s="11"/>
      <c r="F225" s="11"/>
      <c r="H225" s="11"/>
      <c r="J225" s="11"/>
    </row>
    <row r="226" spans="4:10" x14ac:dyDescent="0.3">
      <c r="D226" s="12"/>
      <c r="E226" s="11"/>
      <c r="F226" s="11"/>
      <c r="H226" s="11"/>
      <c r="J226" s="11"/>
    </row>
    <row r="227" spans="4:10" x14ac:dyDescent="0.3">
      <c r="D227" s="12"/>
      <c r="E227" s="11"/>
      <c r="F227" s="11"/>
      <c r="H227" s="11"/>
      <c r="J227" s="11"/>
    </row>
    <row r="228" spans="4:10" x14ac:dyDescent="0.3">
      <c r="D228" s="12"/>
      <c r="E228" s="11"/>
      <c r="F228" s="11"/>
      <c r="H228" s="11"/>
      <c r="J228" s="11"/>
    </row>
    <row r="229" spans="4:10" x14ac:dyDescent="0.3">
      <c r="D229" s="12"/>
      <c r="E229" s="11"/>
      <c r="F229" s="11"/>
      <c r="H229" s="11"/>
      <c r="J229" s="11"/>
    </row>
    <row r="230" spans="4:10" x14ac:dyDescent="0.3">
      <c r="D230" s="12"/>
      <c r="E230" s="11"/>
      <c r="F230" s="11"/>
      <c r="H230" s="11"/>
      <c r="J230" s="11"/>
    </row>
    <row r="231" spans="4:10" x14ac:dyDescent="0.3">
      <c r="D231" s="12"/>
      <c r="E231" s="11"/>
      <c r="F231" s="11"/>
      <c r="H231" s="11"/>
      <c r="J231" s="11"/>
    </row>
    <row r="232" spans="4:10" x14ac:dyDescent="0.3">
      <c r="D232" s="12"/>
      <c r="E232" s="11"/>
      <c r="F232" s="11"/>
      <c r="H232" s="11"/>
      <c r="J232" s="11"/>
    </row>
    <row r="233" spans="4:10" x14ac:dyDescent="0.3">
      <c r="D233" s="12"/>
      <c r="E233" s="11"/>
      <c r="F233" s="11"/>
      <c r="H233" s="11"/>
      <c r="J233" s="11"/>
    </row>
    <row r="234" spans="4:10" x14ac:dyDescent="0.3">
      <c r="D234" s="12"/>
      <c r="E234" s="11"/>
      <c r="F234" s="11"/>
      <c r="H234" s="11"/>
      <c r="J234" s="11"/>
    </row>
    <row r="235" spans="4:10" x14ac:dyDescent="0.3">
      <c r="D235" s="12"/>
      <c r="E235" s="11"/>
      <c r="F235" s="11"/>
      <c r="H235" s="11"/>
      <c r="J235" s="11"/>
    </row>
    <row r="236" spans="4:10" x14ac:dyDescent="0.3">
      <c r="D236" s="12"/>
      <c r="E236" s="11"/>
      <c r="F236" s="11"/>
      <c r="H236" s="11"/>
      <c r="J236" s="11"/>
    </row>
    <row r="237" spans="4:10" x14ac:dyDescent="0.3">
      <c r="D237" s="12"/>
      <c r="E237" s="11"/>
      <c r="F237" s="11"/>
      <c r="H237" s="11"/>
      <c r="J237" s="11"/>
    </row>
    <row r="238" spans="4:10" x14ac:dyDescent="0.3">
      <c r="D238" s="12"/>
      <c r="E238" s="11"/>
      <c r="F238" s="11"/>
      <c r="H238" s="11"/>
      <c r="J238" s="11"/>
    </row>
    <row r="239" spans="4:10" x14ac:dyDescent="0.3">
      <c r="D239" s="12"/>
      <c r="E239" s="11"/>
      <c r="F239" s="11"/>
      <c r="H239" s="11"/>
      <c r="J239" s="11"/>
    </row>
    <row r="240" spans="4:10" x14ac:dyDescent="0.3">
      <c r="D240" s="12"/>
      <c r="E240" s="11"/>
      <c r="F240" s="11"/>
      <c r="H240" s="11"/>
      <c r="J240" s="11"/>
    </row>
    <row r="241" spans="4:10" x14ac:dyDescent="0.3">
      <c r="D241" s="12"/>
      <c r="E241" s="11"/>
      <c r="F241" s="11"/>
      <c r="H241" s="11"/>
      <c r="J241" s="11"/>
    </row>
    <row r="242" spans="4:10" x14ac:dyDescent="0.3">
      <c r="D242" s="12"/>
      <c r="E242" s="11"/>
      <c r="F242" s="11"/>
      <c r="H242" s="11"/>
      <c r="J242" s="11"/>
    </row>
    <row r="243" spans="4:10" x14ac:dyDescent="0.3">
      <c r="D243" s="12"/>
      <c r="E243" s="11"/>
      <c r="F243" s="11"/>
      <c r="H243" s="11"/>
      <c r="J243" s="11"/>
    </row>
    <row r="244" spans="4:10" x14ac:dyDescent="0.3">
      <c r="D244" s="12"/>
      <c r="E244" s="11"/>
      <c r="F244" s="11"/>
      <c r="H244" s="11"/>
      <c r="J244" s="11"/>
    </row>
    <row r="245" spans="4:10" x14ac:dyDescent="0.3">
      <c r="D245" s="12"/>
      <c r="E245" s="11"/>
      <c r="F245" s="11"/>
      <c r="H245" s="11"/>
      <c r="J245" s="11"/>
    </row>
    <row r="246" spans="4:10" x14ac:dyDescent="0.3">
      <c r="D246" s="12"/>
      <c r="E246" s="11"/>
      <c r="F246" s="11"/>
      <c r="H246" s="11"/>
      <c r="J246" s="11"/>
    </row>
    <row r="247" spans="4:10" x14ac:dyDescent="0.3">
      <c r="D247" s="12"/>
      <c r="E247" s="11"/>
      <c r="F247" s="11"/>
      <c r="H247" s="11"/>
      <c r="J247" s="11"/>
    </row>
    <row r="248" spans="4:10" x14ac:dyDescent="0.3">
      <c r="D248" s="12"/>
      <c r="E248" s="11"/>
      <c r="F248" s="11"/>
      <c r="H248" s="11"/>
      <c r="J248" s="11"/>
    </row>
    <row r="249" spans="4:10" x14ac:dyDescent="0.3">
      <c r="D249" s="12"/>
      <c r="E249" s="11"/>
      <c r="F249" s="11"/>
      <c r="H249" s="11"/>
      <c r="J249" s="11"/>
    </row>
    <row r="250" spans="4:10" x14ac:dyDescent="0.3">
      <c r="D250" s="12"/>
      <c r="E250" s="11"/>
      <c r="F250" s="11"/>
      <c r="H250" s="11"/>
      <c r="J250" s="11"/>
    </row>
    <row r="251" spans="4:10" x14ac:dyDescent="0.3">
      <c r="D251" s="12"/>
      <c r="E251" s="11"/>
      <c r="F251" s="11"/>
      <c r="H251" s="11"/>
      <c r="J251" s="11"/>
    </row>
    <row r="252" spans="4:10" x14ac:dyDescent="0.3">
      <c r="D252" s="12"/>
      <c r="E252" s="11"/>
      <c r="F252" s="11"/>
      <c r="H252" s="11"/>
      <c r="J252" s="11"/>
    </row>
    <row r="253" spans="4:10" x14ac:dyDescent="0.3">
      <c r="D253" s="12"/>
      <c r="E253" s="11"/>
      <c r="F253" s="11"/>
      <c r="H253" s="11"/>
      <c r="J253" s="11"/>
    </row>
    <row r="254" spans="4:10" x14ac:dyDescent="0.3">
      <c r="D254" s="12"/>
      <c r="E254" s="11"/>
      <c r="F254" s="11"/>
      <c r="H254" s="11"/>
      <c r="J254" s="11"/>
    </row>
    <row r="255" spans="4:10" x14ac:dyDescent="0.3">
      <c r="D255" s="12"/>
      <c r="E255" s="11"/>
      <c r="F255" s="11"/>
      <c r="H255" s="11"/>
      <c r="J255" s="11"/>
    </row>
    <row r="256" spans="4:10" x14ac:dyDescent="0.3">
      <c r="D256" s="12"/>
      <c r="E256" s="11"/>
      <c r="F256" s="11"/>
      <c r="H256" s="11"/>
      <c r="J256" s="11"/>
    </row>
    <row r="257" spans="4:10" x14ac:dyDescent="0.3">
      <c r="D257" s="12"/>
      <c r="E257" s="11"/>
      <c r="F257" s="11"/>
      <c r="H257" s="11"/>
      <c r="J257" s="11"/>
    </row>
    <row r="258" spans="4:10" x14ac:dyDescent="0.3">
      <c r="D258" s="12"/>
      <c r="E258" s="11"/>
      <c r="F258" s="11"/>
      <c r="H258" s="11"/>
      <c r="J258" s="11"/>
    </row>
    <row r="259" spans="4:10" x14ac:dyDescent="0.3">
      <c r="D259" s="12"/>
      <c r="E259" s="11"/>
      <c r="F259" s="11"/>
      <c r="H259" s="11"/>
      <c r="J259" s="11"/>
    </row>
    <row r="260" spans="4:10" x14ac:dyDescent="0.3">
      <c r="D260" s="12"/>
      <c r="E260" s="11"/>
      <c r="F260" s="11"/>
      <c r="H260" s="11"/>
      <c r="J260" s="11"/>
    </row>
    <row r="261" spans="4:10" x14ac:dyDescent="0.3">
      <c r="D261" s="12"/>
      <c r="E261" s="11"/>
      <c r="F261" s="11"/>
      <c r="H261" s="11"/>
      <c r="J261" s="11"/>
    </row>
    <row r="262" spans="4:10" x14ac:dyDescent="0.3">
      <c r="D262" s="12"/>
      <c r="E262" s="11"/>
      <c r="F262" s="11"/>
      <c r="H262" s="11"/>
      <c r="J262" s="11"/>
    </row>
    <row r="263" spans="4:10" x14ac:dyDescent="0.3">
      <c r="D263" s="12"/>
      <c r="E263" s="11"/>
      <c r="F263" s="11"/>
      <c r="H263" s="11"/>
      <c r="J263" s="11"/>
    </row>
    <row r="264" spans="4:10" x14ac:dyDescent="0.3">
      <c r="D264" s="12"/>
      <c r="E264" s="11"/>
      <c r="F264" s="11"/>
      <c r="H264" s="11"/>
      <c r="J264" s="11"/>
    </row>
    <row r="265" spans="4:10" x14ac:dyDescent="0.3">
      <c r="D265" s="12"/>
      <c r="E265" s="11"/>
      <c r="F265" s="11"/>
      <c r="H265" s="11"/>
      <c r="J265" s="11"/>
    </row>
    <row r="266" spans="4:10" x14ac:dyDescent="0.3">
      <c r="D266" s="12"/>
      <c r="E266" s="11"/>
      <c r="F266" s="11"/>
      <c r="H266" s="11"/>
      <c r="J266" s="11"/>
    </row>
    <row r="267" spans="4:10" x14ac:dyDescent="0.3">
      <c r="D267" s="12"/>
      <c r="E267" s="11"/>
      <c r="F267" s="11"/>
      <c r="H267" s="11"/>
      <c r="J267" s="11"/>
    </row>
    <row r="268" spans="4:10" x14ac:dyDescent="0.3">
      <c r="D268" s="12"/>
      <c r="E268" s="11"/>
      <c r="F268" s="11"/>
      <c r="H268" s="11"/>
      <c r="J268" s="11"/>
    </row>
    <row r="269" spans="4:10" x14ac:dyDescent="0.3">
      <c r="D269" s="12"/>
      <c r="E269" s="11"/>
      <c r="F269" s="11"/>
      <c r="H269" s="11"/>
      <c r="J269" s="11"/>
    </row>
    <row r="270" spans="4:10" x14ac:dyDescent="0.3">
      <c r="D270" s="12"/>
      <c r="E270" s="11"/>
      <c r="F270" s="11"/>
      <c r="H270" s="11"/>
      <c r="J270" s="11"/>
    </row>
    <row r="271" spans="4:10" x14ac:dyDescent="0.3">
      <c r="D271" s="12"/>
      <c r="E271" s="11"/>
      <c r="F271" s="11"/>
      <c r="H271" s="11"/>
      <c r="J271" s="11"/>
    </row>
    <row r="272" spans="4:10" x14ac:dyDescent="0.3">
      <c r="D272" s="12"/>
      <c r="E272" s="11"/>
      <c r="F272" s="11"/>
      <c r="H272" s="11"/>
      <c r="J272" s="11"/>
    </row>
    <row r="273" spans="4:10" x14ac:dyDescent="0.3">
      <c r="D273" s="12"/>
      <c r="E273" s="11"/>
      <c r="F273" s="11"/>
      <c r="H273" s="11"/>
      <c r="J273" s="11"/>
    </row>
    <row r="274" spans="4:10" x14ac:dyDescent="0.3">
      <c r="D274" s="12"/>
      <c r="E274" s="11"/>
      <c r="F274" s="11"/>
      <c r="H274" s="11"/>
      <c r="J274" s="11"/>
    </row>
    <row r="275" spans="4:10" x14ac:dyDescent="0.3">
      <c r="D275" s="12"/>
      <c r="E275" s="11"/>
      <c r="F275" s="11"/>
      <c r="H275" s="11"/>
      <c r="J275" s="11"/>
    </row>
    <row r="276" spans="4:10" x14ac:dyDescent="0.3">
      <c r="D276" s="12"/>
      <c r="E276" s="11"/>
      <c r="F276" s="11"/>
      <c r="H276" s="11"/>
      <c r="J276" s="11"/>
    </row>
    <row r="277" spans="4:10" x14ac:dyDescent="0.3">
      <c r="D277" s="12"/>
      <c r="E277" s="11"/>
      <c r="F277" s="11"/>
      <c r="H277" s="11"/>
      <c r="J277" s="11"/>
    </row>
    <row r="278" spans="4:10" x14ac:dyDescent="0.3">
      <c r="D278" s="12"/>
      <c r="E278" s="11"/>
      <c r="F278" s="11"/>
      <c r="H278" s="11"/>
      <c r="J278" s="11"/>
    </row>
    <row r="279" spans="4:10" x14ac:dyDescent="0.3">
      <c r="D279" s="12"/>
      <c r="E279" s="11"/>
      <c r="F279" s="11"/>
      <c r="H279" s="11"/>
      <c r="J279" s="11"/>
    </row>
    <row r="280" spans="4:10" x14ac:dyDescent="0.3">
      <c r="D280" s="12"/>
      <c r="E280" s="11"/>
      <c r="F280" s="11"/>
      <c r="H280" s="11"/>
      <c r="J280" s="11"/>
    </row>
    <row r="281" spans="4:10" x14ac:dyDescent="0.3">
      <c r="D281" s="12"/>
      <c r="E281" s="11"/>
      <c r="F281" s="11"/>
      <c r="H281" s="11"/>
      <c r="J281" s="11"/>
    </row>
    <row r="282" spans="4:10" x14ac:dyDescent="0.3">
      <c r="D282" s="12"/>
      <c r="E282" s="11"/>
      <c r="F282" s="11"/>
      <c r="H282" s="11"/>
      <c r="J282" s="11"/>
    </row>
    <row r="283" spans="4:10" x14ac:dyDescent="0.3">
      <c r="D283" s="12"/>
      <c r="E283" s="11"/>
      <c r="F283" s="11"/>
      <c r="H283" s="11"/>
      <c r="J283" s="11"/>
    </row>
    <row r="284" spans="4:10" x14ac:dyDescent="0.3">
      <c r="D284" s="12"/>
      <c r="E284" s="11"/>
      <c r="F284" s="11"/>
      <c r="H284" s="11"/>
      <c r="J284" s="11"/>
    </row>
    <row r="285" spans="4:10" x14ac:dyDescent="0.3">
      <c r="D285" s="12"/>
      <c r="E285" s="11"/>
      <c r="F285" s="11"/>
      <c r="H285" s="11"/>
      <c r="J285" s="11"/>
    </row>
    <row r="286" spans="4:10" x14ac:dyDescent="0.3">
      <c r="D286" s="12"/>
      <c r="E286" s="11"/>
      <c r="F286" s="11"/>
      <c r="H286" s="11"/>
      <c r="J286" s="11"/>
    </row>
    <row r="287" spans="4:10" x14ac:dyDescent="0.3">
      <c r="D287" s="12"/>
      <c r="E287" s="11"/>
      <c r="F287" s="11"/>
      <c r="H287" s="11"/>
      <c r="J287" s="11"/>
    </row>
    <row r="288" spans="4:10" x14ac:dyDescent="0.3">
      <c r="D288" s="12"/>
      <c r="E288" s="11"/>
      <c r="F288" s="11"/>
      <c r="H288" s="11"/>
      <c r="J288" s="11"/>
    </row>
    <row r="289" spans="4:10" x14ac:dyDescent="0.3">
      <c r="D289" s="12"/>
      <c r="E289" s="11"/>
      <c r="F289" s="11"/>
      <c r="H289" s="11"/>
      <c r="J289" s="11"/>
    </row>
    <row r="290" spans="4:10" x14ac:dyDescent="0.3">
      <c r="D290" s="12"/>
      <c r="E290" s="11"/>
      <c r="F290" s="11"/>
      <c r="H290" s="11"/>
      <c r="J290" s="11"/>
    </row>
    <row r="291" spans="4:10" x14ac:dyDescent="0.3">
      <c r="D291" s="12"/>
      <c r="E291" s="11"/>
      <c r="F291" s="11"/>
      <c r="H291" s="11"/>
      <c r="J291" s="11"/>
    </row>
    <row r="292" spans="4:10" x14ac:dyDescent="0.3">
      <c r="D292" s="12"/>
      <c r="E292" s="11"/>
      <c r="F292" s="11"/>
      <c r="H292" s="11"/>
      <c r="J292" s="11"/>
    </row>
    <row r="293" spans="4:10" x14ac:dyDescent="0.3">
      <c r="D293" s="12"/>
      <c r="E293" s="11"/>
      <c r="F293" s="11"/>
      <c r="H293" s="11"/>
      <c r="J293" s="11"/>
    </row>
    <row r="294" spans="4:10" x14ac:dyDescent="0.3">
      <c r="D294" s="12"/>
      <c r="E294" s="11"/>
      <c r="F294" s="11"/>
      <c r="H294" s="11"/>
      <c r="J294" s="11"/>
    </row>
    <row r="295" spans="4:10" x14ac:dyDescent="0.3">
      <c r="D295" s="12"/>
      <c r="E295" s="11"/>
      <c r="F295" s="11"/>
      <c r="H295" s="11"/>
      <c r="J295" s="11"/>
    </row>
    <row r="296" spans="4:10" x14ac:dyDescent="0.3">
      <c r="D296" s="12"/>
      <c r="E296" s="11"/>
      <c r="F296" s="11"/>
      <c r="H296" s="11"/>
      <c r="J296" s="11"/>
    </row>
    <row r="297" spans="4:10" x14ac:dyDescent="0.3">
      <c r="D297" s="12"/>
      <c r="E297" s="11"/>
      <c r="F297" s="11"/>
      <c r="H297" s="11"/>
      <c r="J297" s="11"/>
    </row>
    <row r="298" spans="4:10" x14ac:dyDescent="0.3">
      <c r="D298" s="12"/>
      <c r="E298" s="11"/>
      <c r="F298" s="11"/>
      <c r="H298" s="11"/>
      <c r="J298" s="11"/>
    </row>
    <row r="299" spans="4:10" x14ac:dyDescent="0.3">
      <c r="D299" s="12"/>
      <c r="E299" s="11"/>
      <c r="F299" s="11"/>
      <c r="H299" s="11"/>
      <c r="J299" s="11"/>
    </row>
    <row r="300" spans="4:10" x14ac:dyDescent="0.3">
      <c r="D300" s="12"/>
      <c r="E300" s="11"/>
      <c r="F300" s="11"/>
      <c r="H300" s="11"/>
      <c r="J300" s="11"/>
    </row>
    <row r="301" spans="4:10" x14ac:dyDescent="0.3">
      <c r="D301" s="12"/>
      <c r="E301" s="11"/>
      <c r="F301" s="11"/>
      <c r="H301" s="11"/>
      <c r="J301" s="11"/>
    </row>
    <row r="302" spans="4:10" x14ac:dyDescent="0.3">
      <c r="D302" s="12"/>
      <c r="E302" s="11"/>
      <c r="F302" s="11"/>
      <c r="H302" s="11"/>
      <c r="J302" s="11"/>
    </row>
    <row r="303" spans="4:10" x14ac:dyDescent="0.3">
      <c r="D303" s="12"/>
      <c r="E303" s="11"/>
      <c r="F303" s="11"/>
      <c r="H303" s="11"/>
      <c r="J303" s="11"/>
    </row>
    <row r="304" spans="4:10" x14ac:dyDescent="0.3">
      <c r="D304" s="12"/>
      <c r="E304" s="11"/>
      <c r="F304" s="11"/>
      <c r="H304" s="11"/>
      <c r="J304" s="11"/>
    </row>
    <row r="305" spans="4:10" x14ac:dyDescent="0.3">
      <c r="D305" s="12"/>
      <c r="E305" s="11"/>
      <c r="F305" s="11"/>
      <c r="H305" s="11"/>
      <c r="J305" s="11"/>
    </row>
    <row r="306" spans="4:10" x14ac:dyDescent="0.3">
      <c r="D306" s="12"/>
      <c r="E306" s="11"/>
      <c r="F306" s="11"/>
      <c r="H306" s="11"/>
      <c r="J306" s="11"/>
    </row>
    <row r="307" spans="4:10" x14ac:dyDescent="0.3">
      <c r="D307" s="12"/>
      <c r="E307" s="11"/>
      <c r="F307" s="11"/>
      <c r="H307" s="11"/>
      <c r="J307" s="11"/>
    </row>
    <row r="308" spans="4:10" x14ac:dyDescent="0.3">
      <c r="D308" s="12"/>
      <c r="E308" s="11"/>
      <c r="F308" s="11"/>
      <c r="H308" s="11"/>
      <c r="J308" s="11"/>
    </row>
    <row r="309" spans="4:10" x14ac:dyDescent="0.3">
      <c r="D309" s="12"/>
      <c r="E309" s="11"/>
      <c r="F309" s="11"/>
      <c r="H309" s="11"/>
      <c r="J309" s="11"/>
    </row>
    <row r="310" spans="4:10" x14ac:dyDescent="0.3">
      <c r="D310" s="12"/>
      <c r="E310" s="11"/>
      <c r="F310" s="11"/>
      <c r="H310" s="11"/>
      <c r="J310" s="11"/>
    </row>
    <row r="311" spans="4:10" x14ac:dyDescent="0.3">
      <c r="D311" s="12"/>
      <c r="E311" s="11"/>
      <c r="F311" s="11"/>
      <c r="H311" s="11"/>
      <c r="J311" s="11"/>
    </row>
    <row r="312" spans="4:10" x14ac:dyDescent="0.3">
      <c r="D312" s="12"/>
      <c r="E312" s="11"/>
      <c r="F312" s="11"/>
      <c r="H312" s="11"/>
      <c r="J312" s="11"/>
    </row>
    <row r="313" spans="4:10" x14ac:dyDescent="0.3">
      <c r="D313" s="12"/>
      <c r="E313" s="11"/>
      <c r="F313" s="11"/>
      <c r="H313" s="11"/>
      <c r="J313" s="11"/>
    </row>
    <row r="314" spans="4:10" x14ac:dyDescent="0.3">
      <c r="D314" s="12"/>
      <c r="E314" s="11"/>
      <c r="F314" s="11"/>
      <c r="H314" s="11"/>
      <c r="J314" s="11"/>
    </row>
    <row r="315" spans="4:10" x14ac:dyDescent="0.3">
      <c r="D315" s="12"/>
      <c r="E315" s="11"/>
      <c r="F315" s="11"/>
      <c r="H315" s="11"/>
      <c r="J315" s="11"/>
    </row>
    <row r="316" spans="4:10" x14ac:dyDescent="0.3">
      <c r="D316" s="12"/>
      <c r="E316" s="11"/>
      <c r="F316" s="11"/>
      <c r="H316" s="11"/>
      <c r="J316" s="11"/>
    </row>
    <row r="317" spans="4:10" x14ac:dyDescent="0.3">
      <c r="D317" s="12"/>
      <c r="E317" s="11"/>
      <c r="F317" s="11"/>
      <c r="H317" s="11"/>
      <c r="J317" s="11"/>
    </row>
    <row r="318" spans="4:10" x14ac:dyDescent="0.3">
      <c r="D318" s="12"/>
      <c r="E318" s="11"/>
      <c r="F318" s="11"/>
      <c r="H318" s="11"/>
      <c r="J318" s="11"/>
    </row>
    <row r="319" spans="4:10" x14ac:dyDescent="0.3">
      <c r="D319" s="12"/>
      <c r="E319" s="11"/>
      <c r="F319" s="11"/>
      <c r="H319" s="11"/>
      <c r="J319" s="11"/>
    </row>
    <row r="320" spans="4:10" x14ac:dyDescent="0.3">
      <c r="D320" s="12"/>
      <c r="E320" s="11"/>
      <c r="F320" s="11"/>
      <c r="H320" s="11"/>
      <c r="J320" s="11"/>
    </row>
    <row r="321" spans="4:10" x14ac:dyDescent="0.3">
      <c r="D321" s="12"/>
      <c r="E321" s="11"/>
      <c r="F321" s="11"/>
      <c r="H321" s="11"/>
      <c r="J321" s="11"/>
    </row>
    <row r="322" spans="4:10" x14ac:dyDescent="0.3">
      <c r="D322" s="12"/>
      <c r="E322" s="11"/>
      <c r="F322" s="11"/>
      <c r="H322" s="11"/>
      <c r="J322" s="11"/>
    </row>
    <row r="323" spans="4:10" x14ac:dyDescent="0.3">
      <c r="D323" s="12"/>
      <c r="E323" s="11"/>
      <c r="F323" s="11"/>
      <c r="H323" s="11"/>
      <c r="J323" s="11"/>
    </row>
    <row r="324" spans="4:10" x14ac:dyDescent="0.3">
      <c r="D324" s="12"/>
      <c r="E324" s="11"/>
      <c r="F324" s="11"/>
      <c r="H324" s="11"/>
      <c r="J324" s="11"/>
    </row>
    <row r="325" spans="4:10" x14ac:dyDescent="0.3">
      <c r="D325" s="12"/>
      <c r="E325" s="11"/>
      <c r="F325" s="11"/>
      <c r="H325" s="11"/>
      <c r="J325" s="11"/>
    </row>
    <row r="326" spans="4:10" x14ac:dyDescent="0.3">
      <c r="D326" s="12"/>
      <c r="E326" s="11"/>
      <c r="F326" s="11"/>
      <c r="H326" s="11"/>
      <c r="J326" s="11"/>
    </row>
    <row r="327" spans="4:10" x14ac:dyDescent="0.3">
      <c r="D327" s="12"/>
      <c r="E327" s="11"/>
      <c r="F327" s="11"/>
      <c r="H327" s="11"/>
      <c r="J327" s="11"/>
    </row>
    <row r="328" spans="4:10" x14ac:dyDescent="0.3">
      <c r="D328" s="12"/>
      <c r="E328" s="11"/>
      <c r="F328" s="11"/>
      <c r="H328" s="11"/>
      <c r="J328" s="11"/>
    </row>
    <row r="329" spans="4:10" x14ac:dyDescent="0.3">
      <c r="D329" s="12"/>
      <c r="E329" s="11"/>
      <c r="F329" s="11"/>
      <c r="H329" s="11"/>
      <c r="J329" s="11"/>
    </row>
    <row r="330" spans="4:10" x14ac:dyDescent="0.3">
      <c r="D330" s="12"/>
      <c r="E330" s="11"/>
      <c r="F330" s="11"/>
      <c r="H330" s="11"/>
      <c r="J330" s="11"/>
    </row>
    <row r="331" spans="4:10" x14ac:dyDescent="0.3">
      <c r="D331" s="12"/>
      <c r="E331" s="11"/>
      <c r="F331" s="11"/>
      <c r="H331" s="11"/>
      <c r="J331" s="11"/>
    </row>
    <row r="332" spans="4:10" x14ac:dyDescent="0.3">
      <c r="D332" s="12"/>
      <c r="E332" s="11"/>
      <c r="F332" s="11"/>
      <c r="H332" s="11"/>
      <c r="J332" s="11"/>
    </row>
    <row r="333" spans="4:10" x14ac:dyDescent="0.3">
      <c r="D333" s="12"/>
      <c r="E333" s="11"/>
      <c r="F333" s="11"/>
      <c r="H333" s="11"/>
      <c r="J333" s="11"/>
    </row>
    <row r="334" spans="4:10" x14ac:dyDescent="0.3">
      <c r="D334" s="12"/>
      <c r="E334" s="11"/>
      <c r="F334" s="11"/>
      <c r="H334" s="11"/>
      <c r="J334" s="11"/>
    </row>
    <row r="335" spans="4:10" x14ac:dyDescent="0.3">
      <c r="D335" s="12"/>
      <c r="E335" s="11"/>
      <c r="F335" s="11"/>
      <c r="H335" s="11"/>
      <c r="J335" s="11"/>
    </row>
    <row r="336" spans="4:10" x14ac:dyDescent="0.3">
      <c r="D336" s="12"/>
      <c r="E336" s="11"/>
      <c r="F336" s="11"/>
      <c r="H336" s="11"/>
      <c r="J336" s="11"/>
    </row>
    <row r="337" spans="4:10" x14ac:dyDescent="0.3">
      <c r="D337" s="12"/>
      <c r="E337" s="11"/>
      <c r="F337" s="11"/>
      <c r="H337" s="11"/>
      <c r="J337" s="11"/>
    </row>
    <row r="338" spans="4:10" x14ac:dyDescent="0.3">
      <c r="D338" s="12"/>
      <c r="E338" s="11"/>
      <c r="F338" s="11"/>
      <c r="H338" s="11"/>
      <c r="J338" s="11"/>
    </row>
    <row r="339" spans="4:10" x14ac:dyDescent="0.3">
      <c r="D339" s="12"/>
      <c r="E339" s="11"/>
      <c r="F339" s="11"/>
      <c r="H339" s="11"/>
      <c r="J339" s="11"/>
    </row>
    <row r="340" spans="4:10" x14ac:dyDescent="0.3">
      <c r="D340" s="12"/>
      <c r="E340" s="11"/>
      <c r="F340" s="11"/>
      <c r="H340" s="11"/>
      <c r="J340" s="11"/>
    </row>
    <row r="341" spans="4:10" x14ac:dyDescent="0.3">
      <c r="D341" s="12"/>
      <c r="E341" s="11"/>
      <c r="F341" s="11"/>
      <c r="H341" s="11"/>
      <c r="J341" s="11"/>
    </row>
    <row r="342" spans="4:10" x14ac:dyDescent="0.3">
      <c r="D342" s="12"/>
      <c r="E342" s="11"/>
      <c r="F342" s="11"/>
      <c r="H342" s="11"/>
      <c r="J342" s="11"/>
    </row>
    <row r="343" spans="4:10" x14ac:dyDescent="0.3">
      <c r="D343" s="12"/>
      <c r="E343" s="11"/>
      <c r="F343" s="11"/>
      <c r="H343" s="11"/>
      <c r="J343" s="11"/>
    </row>
    <row r="344" spans="4:10" x14ac:dyDescent="0.3">
      <c r="D344" s="12"/>
      <c r="E344" s="11"/>
      <c r="F344" s="11"/>
      <c r="H344" s="11"/>
      <c r="J344" s="11"/>
    </row>
    <row r="345" spans="4:10" x14ac:dyDescent="0.3">
      <c r="D345" s="12"/>
      <c r="E345" s="11"/>
      <c r="F345" s="11"/>
      <c r="H345" s="11"/>
      <c r="J345" s="11"/>
    </row>
    <row r="346" spans="4:10" x14ac:dyDescent="0.3">
      <c r="D346" s="12"/>
      <c r="E346" s="11"/>
      <c r="F346" s="11"/>
      <c r="H346" s="11"/>
      <c r="J346" s="11"/>
    </row>
    <row r="347" spans="4:10" x14ac:dyDescent="0.3">
      <c r="D347" s="12"/>
      <c r="E347" s="11"/>
      <c r="F347" s="11"/>
      <c r="H347" s="11"/>
      <c r="J347" s="11"/>
    </row>
    <row r="348" spans="4:10" x14ac:dyDescent="0.3">
      <c r="D348" s="12"/>
      <c r="E348" s="11"/>
      <c r="F348" s="11"/>
      <c r="H348" s="11"/>
      <c r="J348" s="11"/>
    </row>
    <row r="349" spans="4:10" x14ac:dyDescent="0.3">
      <c r="D349" s="12"/>
      <c r="E349" s="11"/>
      <c r="H349" s="11"/>
      <c r="J349" s="11"/>
    </row>
    <row r="350" spans="4:10" x14ac:dyDescent="0.3">
      <c r="D350" s="12"/>
      <c r="E350" s="11"/>
      <c r="H350" s="11"/>
      <c r="J350" s="11"/>
    </row>
    <row r="351" spans="4:10" x14ac:dyDescent="0.3">
      <c r="D351" s="12"/>
      <c r="E351" s="11"/>
      <c r="H351" s="11"/>
      <c r="J351" s="11"/>
    </row>
    <row r="352" spans="4:10" x14ac:dyDescent="0.3">
      <c r="D352" s="12"/>
      <c r="E352" s="11"/>
      <c r="H352" s="11"/>
      <c r="J352" s="11"/>
    </row>
    <row r="353" spans="4:10" x14ac:dyDescent="0.3">
      <c r="D353" s="12"/>
      <c r="E353" s="11"/>
      <c r="H353" s="11"/>
      <c r="J353" s="11"/>
    </row>
    <row r="354" spans="4:10" x14ac:dyDescent="0.3">
      <c r="D354" s="12"/>
      <c r="E354" s="11"/>
      <c r="H354" s="11"/>
      <c r="J354" s="11"/>
    </row>
    <row r="355" spans="4:10" x14ac:dyDescent="0.3">
      <c r="D355" s="12"/>
      <c r="E355" s="11"/>
      <c r="H355" s="11"/>
      <c r="J355" s="11"/>
    </row>
    <row r="356" spans="4:10" x14ac:dyDescent="0.3">
      <c r="D356" s="12"/>
      <c r="E356" s="11"/>
      <c r="H356" s="11"/>
      <c r="J356" s="11"/>
    </row>
    <row r="357" spans="4:10" x14ac:dyDescent="0.3">
      <c r="D357" s="12"/>
      <c r="E357" s="11"/>
      <c r="H357" s="11"/>
      <c r="J357" s="11"/>
    </row>
    <row r="358" spans="4:10" x14ac:dyDescent="0.3">
      <c r="D358" s="12"/>
      <c r="E358" s="11"/>
      <c r="H358" s="11"/>
      <c r="J358" s="11"/>
    </row>
    <row r="359" spans="4:10" x14ac:dyDescent="0.3">
      <c r="D359" s="12"/>
      <c r="E359" s="11"/>
      <c r="H359" s="11"/>
      <c r="J359" s="11"/>
    </row>
    <row r="360" spans="4:10" x14ac:dyDescent="0.3">
      <c r="D360" s="12"/>
      <c r="E360" s="11"/>
      <c r="H360" s="11"/>
      <c r="J360" s="11"/>
    </row>
    <row r="361" spans="4:10" x14ac:dyDescent="0.3">
      <c r="D361" s="12"/>
      <c r="E361" s="11"/>
      <c r="H361" s="11"/>
      <c r="J361" s="11"/>
    </row>
    <row r="362" spans="4:10" x14ac:dyDescent="0.3">
      <c r="D362" s="12"/>
      <c r="E362" s="11"/>
      <c r="H362" s="11"/>
      <c r="J362" s="11"/>
    </row>
    <row r="363" spans="4:10" x14ac:dyDescent="0.3">
      <c r="D363" s="12"/>
      <c r="E363" s="11"/>
      <c r="H363" s="11"/>
      <c r="J363" s="11"/>
    </row>
    <row r="364" spans="4:10" x14ac:dyDescent="0.3">
      <c r="D364" s="12"/>
      <c r="E364" s="11"/>
      <c r="H364" s="11"/>
      <c r="J364" s="11"/>
    </row>
    <row r="365" spans="4:10" x14ac:dyDescent="0.3">
      <c r="D365" s="12"/>
      <c r="E365" s="11"/>
      <c r="H365" s="11"/>
      <c r="J365" s="11"/>
    </row>
    <row r="366" spans="4:10" x14ac:dyDescent="0.3">
      <c r="D366" s="12"/>
      <c r="E366" s="11"/>
      <c r="H366" s="11"/>
      <c r="J366" s="11"/>
    </row>
    <row r="367" spans="4:10" x14ac:dyDescent="0.3">
      <c r="D367" s="12"/>
      <c r="E367" s="11"/>
      <c r="H367" s="11"/>
      <c r="J367" s="11"/>
    </row>
    <row r="368" spans="4:10" x14ac:dyDescent="0.3">
      <c r="D368" s="12"/>
      <c r="E368" s="11"/>
      <c r="H368" s="11"/>
      <c r="J368" s="11"/>
    </row>
    <row r="369" spans="4:10" x14ac:dyDescent="0.3">
      <c r="D369" s="12"/>
      <c r="E369" s="11"/>
      <c r="H369" s="11"/>
      <c r="J369" s="11"/>
    </row>
    <row r="370" spans="4:10" x14ac:dyDescent="0.3">
      <c r="D370" s="12"/>
      <c r="E370" s="11"/>
      <c r="H370" s="11"/>
      <c r="J370" s="11"/>
    </row>
    <row r="371" spans="4:10" x14ac:dyDescent="0.3">
      <c r="D371" s="12"/>
      <c r="E371" s="11"/>
      <c r="H371" s="11"/>
      <c r="J371" s="11"/>
    </row>
    <row r="372" spans="4:10" x14ac:dyDescent="0.3">
      <c r="D372" s="12"/>
      <c r="E372" s="11"/>
      <c r="H372" s="11"/>
      <c r="J372" s="11"/>
    </row>
    <row r="373" spans="4:10" x14ac:dyDescent="0.3">
      <c r="D373" s="12"/>
      <c r="E373" s="11"/>
      <c r="H373" s="11"/>
      <c r="J373" s="11"/>
    </row>
    <row r="374" spans="4:10" x14ac:dyDescent="0.3">
      <c r="D374" s="12"/>
      <c r="H374" s="11"/>
      <c r="J374" s="11"/>
    </row>
    <row r="375" spans="4:10" x14ac:dyDescent="0.3">
      <c r="D375" s="12"/>
      <c r="H375" s="11"/>
      <c r="J375" s="11"/>
    </row>
    <row r="376" spans="4:10" x14ac:dyDescent="0.3">
      <c r="D376" s="12"/>
      <c r="H376" s="11"/>
      <c r="J376" s="11"/>
    </row>
    <row r="377" spans="4:10" x14ac:dyDescent="0.3">
      <c r="D377" s="12"/>
      <c r="H377" s="11"/>
      <c r="J377" s="11"/>
    </row>
    <row r="378" spans="4:10" x14ac:dyDescent="0.3">
      <c r="D378" s="12"/>
      <c r="H378" s="11"/>
      <c r="J378" s="11"/>
    </row>
    <row r="379" spans="4:10" x14ac:dyDescent="0.3">
      <c r="D379" s="12"/>
      <c r="H379" s="11"/>
      <c r="J379" s="11"/>
    </row>
    <row r="380" spans="4:10" x14ac:dyDescent="0.3">
      <c r="D380" s="12"/>
      <c r="H380" s="11"/>
      <c r="J380" s="11"/>
    </row>
    <row r="381" spans="4:10" x14ac:dyDescent="0.3">
      <c r="D381" s="12"/>
      <c r="H381" s="11"/>
      <c r="J381" s="11"/>
    </row>
    <row r="382" spans="4:10" x14ac:dyDescent="0.3">
      <c r="D382" s="12"/>
      <c r="H382" s="11"/>
      <c r="J382" s="11"/>
    </row>
    <row r="383" spans="4:10" x14ac:dyDescent="0.3">
      <c r="D383" s="12"/>
      <c r="H383" s="11"/>
      <c r="J383" s="11"/>
    </row>
    <row r="384" spans="4:10" x14ac:dyDescent="0.3">
      <c r="D384" s="12"/>
      <c r="H384" s="11"/>
      <c r="J384" s="11"/>
    </row>
    <row r="385" spans="4:10" x14ac:dyDescent="0.3">
      <c r="D385" s="12"/>
      <c r="H385" s="11"/>
      <c r="J385" s="11"/>
    </row>
    <row r="386" spans="4:10" x14ac:dyDescent="0.3">
      <c r="D386" s="12"/>
      <c r="H386" s="11"/>
      <c r="J386" s="11"/>
    </row>
    <row r="387" spans="4:10" x14ac:dyDescent="0.3">
      <c r="D387" s="12"/>
      <c r="H387" s="11"/>
      <c r="J387" s="11"/>
    </row>
    <row r="388" spans="4:10" x14ac:dyDescent="0.3">
      <c r="D388" s="12"/>
      <c r="H388" s="11"/>
      <c r="J388" s="11"/>
    </row>
    <row r="389" spans="4:10" x14ac:dyDescent="0.3">
      <c r="D389" s="12"/>
      <c r="H389" s="11"/>
      <c r="J389" s="11"/>
    </row>
    <row r="390" spans="4:10" x14ac:dyDescent="0.3">
      <c r="D390" s="12"/>
      <c r="H390" s="11"/>
      <c r="J390" s="11"/>
    </row>
    <row r="391" spans="4:10" x14ac:dyDescent="0.3">
      <c r="D391" s="12"/>
      <c r="H391" s="11"/>
      <c r="J391" s="11"/>
    </row>
    <row r="392" spans="4:10" x14ac:dyDescent="0.3">
      <c r="D392" s="12"/>
      <c r="H392" s="11"/>
      <c r="J392" s="11"/>
    </row>
    <row r="393" spans="4:10" x14ac:dyDescent="0.3">
      <c r="D393" s="12"/>
      <c r="H393" s="11"/>
      <c r="J393" s="11"/>
    </row>
    <row r="394" spans="4:10" x14ac:dyDescent="0.3">
      <c r="D394" s="12"/>
      <c r="H394" s="11"/>
      <c r="J394" s="11"/>
    </row>
    <row r="395" spans="4:10" x14ac:dyDescent="0.3">
      <c r="D395" s="12"/>
      <c r="H395" s="11"/>
      <c r="J395" s="11"/>
    </row>
    <row r="396" spans="4:10" x14ac:dyDescent="0.3">
      <c r="D396" s="12"/>
      <c r="H396" s="11"/>
      <c r="J396" s="11"/>
    </row>
    <row r="397" spans="4:10" x14ac:dyDescent="0.3">
      <c r="D397" s="12"/>
      <c r="H397" s="11"/>
      <c r="J397" s="11"/>
    </row>
    <row r="398" spans="4:10" x14ac:dyDescent="0.3">
      <c r="D398" s="12"/>
      <c r="H398" s="11"/>
      <c r="J398" s="11"/>
    </row>
    <row r="399" spans="4:10" x14ac:dyDescent="0.3">
      <c r="D399" s="12"/>
      <c r="H399" s="11"/>
      <c r="J399" s="11"/>
    </row>
    <row r="400" spans="4:10" x14ac:dyDescent="0.3">
      <c r="D400" s="12"/>
      <c r="H400" s="11"/>
      <c r="J400" s="11"/>
    </row>
    <row r="401" spans="4:10" x14ac:dyDescent="0.3">
      <c r="D401" s="12"/>
      <c r="H401" s="11"/>
      <c r="J401" s="11"/>
    </row>
    <row r="402" spans="4:10" x14ac:dyDescent="0.3">
      <c r="D402" s="12"/>
      <c r="H402" s="11"/>
      <c r="J402" s="11"/>
    </row>
    <row r="403" spans="4:10" x14ac:dyDescent="0.3">
      <c r="D403" s="12"/>
      <c r="H403" s="11"/>
      <c r="J403" s="11"/>
    </row>
    <row r="404" spans="4:10" x14ac:dyDescent="0.3">
      <c r="D404" s="12"/>
      <c r="H404" s="11"/>
      <c r="J404" s="11"/>
    </row>
    <row r="405" spans="4:10" x14ac:dyDescent="0.3">
      <c r="D405" s="12"/>
      <c r="H405" s="11"/>
      <c r="J405" s="11"/>
    </row>
    <row r="406" spans="4:10" x14ac:dyDescent="0.3">
      <c r="D406" s="12"/>
      <c r="H406" s="11"/>
      <c r="J406" s="11"/>
    </row>
    <row r="407" spans="4:10" x14ac:dyDescent="0.3">
      <c r="D407" s="12"/>
      <c r="H407" s="11"/>
      <c r="J407" s="11"/>
    </row>
    <row r="408" spans="4:10" x14ac:dyDescent="0.3">
      <c r="D408" s="12"/>
      <c r="H408" s="11"/>
      <c r="J408" s="11"/>
    </row>
    <row r="409" spans="4:10" x14ac:dyDescent="0.3">
      <c r="D409" s="12"/>
      <c r="H409" s="11"/>
      <c r="J409" s="11"/>
    </row>
    <row r="410" spans="4:10" x14ac:dyDescent="0.3">
      <c r="D410" s="12"/>
      <c r="H410" s="11"/>
      <c r="J410" s="11"/>
    </row>
    <row r="411" spans="4:10" x14ac:dyDescent="0.3">
      <c r="D411" s="12"/>
      <c r="H411" s="11"/>
      <c r="J411" s="11"/>
    </row>
    <row r="412" spans="4:10" x14ac:dyDescent="0.3">
      <c r="D412" s="12"/>
      <c r="H412" s="11"/>
      <c r="J412" s="11"/>
    </row>
    <row r="413" spans="4:10" x14ac:dyDescent="0.3">
      <c r="D413" s="12"/>
      <c r="H413" s="11"/>
      <c r="J413" s="11"/>
    </row>
    <row r="414" spans="4:10" x14ac:dyDescent="0.3">
      <c r="D414" s="12"/>
      <c r="H414" s="11"/>
      <c r="J414" s="11"/>
    </row>
    <row r="415" spans="4:10" x14ac:dyDescent="0.3">
      <c r="D415" s="12"/>
      <c r="H415" s="11"/>
      <c r="J415" s="11"/>
    </row>
    <row r="416" spans="4:10" x14ac:dyDescent="0.3">
      <c r="D416" s="12"/>
      <c r="H416" s="11"/>
      <c r="J416" s="11"/>
    </row>
    <row r="417" spans="4:10" x14ac:dyDescent="0.3">
      <c r="D417" s="12"/>
      <c r="H417" s="11"/>
      <c r="J417" s="11"/>
    </row>
    <row r="418" spans="4:10" x14ac:dyDescent="0.3">
      <c r="D418" s="12"/>
      <c r="H418" s="11"/>
      <c r="J418" s="11"/>
    </row>
    <row r="419" spans="4:10" x14ac:dyDescent="0.3">
      <c r="D419" s="12"/>
      <c r="H419" s="11"/>
      <c r="J419" s="11"/>
    </row>
    <row r="420" spans="4:10" x14ac:dyDescent="0.3">
      <c r="D420" s="12"/>
      <c r="H420" s="11"/>
      <c r="J420" s="11"/>
    </row>
    <row r="421" spans="4:10" x14ac:dyDescent="0.3">
      <c r="D421" s="12"/>
      <c r="H421" s="11"/>
      <c r="J421" s="11"/>
    </row>
    <row r="422" spans="4:10" x14ac:dyDescent="0.3">
      <c r="D422" s="12"/>
      <c r="H422" s="11"/>
      <c r="J422" s="11"/>
    </row>
    <row r="423" spans="4:10" x14ac:dyDescent="0.3">
      <c r="D423" s="12"/>
      <c r="H423" s="11"/>
      <c r="J423" s="11"/>
    </row>
    <row r="424" spans="4:10" x14ac:dyDescent="0.3">
      <c r="D424" s="12"/>
      <c r="H424" s="11"/>
      <c r="J424" s="11"/>
    </row>
    <row r="425" spans="4:10" x14ac:dyDescent="0.3">
      <c r="D425" s="12"/>
      <c r="H425" s="11"/>
      <c r="J425" s="11"/>
    </row>
    <row r="426" spans="4:10" x14ac:dyDescent="0.3">
      <c r="D426" s="12"/>
      <c r="H426" s="11"/>
      <c r="J426" s="11"/>
    </row>
    <row r="427" spans="4:10" x14ac:dyDescent="0.3">
      <c r="D427" s="12"/>
      <c r="H427" s="11"/>
      <c r="J427" s="11"/>
    </row>
    <row r="428" spans="4:10" x14ac:dyDescent="0.3">
      <c r="D428" s="12"/>
      <c r="H428" s="11"/>
      <c r="J428" s="11"/>
    </row>
    <row r="429" spans="4:10" x14ac:dyDescent="0.3">
      <c r="D429" s="12"/>
      <c r="H429" s="11"/>
      <c r="J429" s="11"/>
    </row>
    <row r="430" spans="4:10" x14ac:dyDescent="0.3">
      <c r="D430" s="12"/>
      <c r="H430" s="11"/>
      <c r="J430" s="11"/>
    </row>
    <row r="431" spans="4:10" x14ac:dyDescent="0.3">
      <c r="D431" s="12"/>
      <c r="H431" s="11"/>
      <c r="J431" s="11"/>
    </row>
    <row r="432" spans="4:10" x14ac:dyDescent="0.3">
      <c r="D432" s="12"/>
      <c r="H432" s="11"/>
      <c r="J432" s="11"/>
    </row>
    <row r="433" spans="4:10" x14ac:dyDescent="0.3">
      <c r="D433" s="12"/>
      <c r="H433" s="11"/>
      <c r="J433" s="11"/>
    </row>
    <row r="434" spans="4:10" x14ac:dyDescent="0.3">
      <c r="D434" s="12"/>
      <c r="H434" s="11"/>
      <c r="J434" s="11"/>
    </row>
    <row r="435" spans="4:10" x14ac:dyDescent="0.3">
      <c r="D435" s="12"/>
      <c r="H435" s="11"/>
      <c r="J435" s="11"/>
    </row>
    <row r="436" spans="4:10" x14ac:dyDescent="0.3">
      <c r="D436" s="12"/>
      <c r="H436" s="11"/>
      <c r="J436" s="11"/>
    </row>
    <row r="437" spans="4:10" x14ac:dyDescent="0.3">
      <c r="D437" s="12"/>
      <c r="H437" s="11"/>
      <c r="J437" s="11"/>
    </row>
    <row r="438" spans="4:10" x14ac:dyDescent="0.3">
      <c r="D438" s="12"/>
      <c r="H438" s="11"/>
      <c r="J438" s="11"/>
    </row>
    <row r="439" spans="4:10" x14ac:dyDescent="0.3">
      <c r="D439" s="12"/>
      <c r="H439" s="11"/>
      <c r="J439" s="11"/>
    </row>
    <row r="440" spans="4:10" x14ac:dyDescent="0.3">
      <c r="D440" s="12"/>
      <c r="H440" s="11"/>
      <c r="J440" s="11"/>
    </row>
    <row r="441" spans="4:10" x14ac:dyDescent="0.3">
      <c r="D441" s="12"/>
      <c r="H441" s="11"/>
      <c r="J441" s="11"/>
    </row>
    <row r="442" spans="4:10" x14ac:dyDescent="0.3">
      <c r="D442" s="12"/>
      <c r="H442" s="11"/>
      <c r="J442" s="11"/>
    </row>
    <row r="443" spans="4:10" x14ac:dyDescent="0.3">
      <c r="D443" s="12"/>
      <c r="H443" s="11"/>
      <c r="J443" s="11"/>
    </row>
    <row r="444" spans="4:10" x14ac:dyDescent="0.3">
      <c r="D444" s="12"/>
      <c r="H444" s="11"/>
      <c r="J444" s="11"/>
    </row>
    <row r="445" spans="4:10" x14ac:dyDescent="0.3">
      <c r="D445" s="12"/>
      <c r="H445" s="11"/>
      <c r="J445" s="11"/>
    </row>
    <row r="446" spans="4:10" x14ac:dyDescent="0.3">
      <c r="D446" s="12"/>
      <c r="H446" s="11"/>
      <c r="J446" s="11"/>
    </row>
    <row r="447" spans="4:10" x14ac:dyDescent="0.3">
      <c r="D447" s="12"/>
      <c r="H447" s="11"/>
      <c r="J447" s="11"/>
    </row>
    <row r="448" spans="4:10" x14ac:dyDescent="0.3">
      <c r="D448" s="12"/>
      <c r="H448" s="11"/>
      <c r="J448" s="11"/>
    </row>
    <row r="449" spans="4:10" x14ac:dyDescent="0.3">
      <c r="D449" s="12"/>
      <c r="H449" s="11"/>
      <c r="J449" s="11"/>
    </row>
    <row r="450" spans="4:10" x14ac:dyDescent="0.3">
      <c r="D450" s="12"/>
      <c r="H450" s="11"/>
      <c r="J450" s="11"/>
    </row>
    <row r="451" spans="4:10" x14ac:dyDescent="0.3">
      <c r="D451" s="12"/>
      <c r="H451" s="11"/>
      <c r="J451" s="11"/>
    </row>
    <row r="452" spans="4:10" x14ac:dyDescent="0.3">
      <c r="D452" s="12"/>
      <c r="H452" s="11"/>
      <c r="J452" s="11"/>
    </row>
    <row r="453" spans="4:10" x14ac:dyDescent="0.3">
      <c r="D453" s="12"/>
      <c r="H453" s="11"/>
      <c r="J453" s="11"/>
    </row>
    <row r="454" spans="4:10" x14ac:dyDescent="0.3">
      <c r="D454" s="12"/>
      <c r="H454" s="11"/>
      <c r="J454" s="11"/>
    </row>
    <row r="455" spans="4:10" x14ac:dyDescent="0.3">
      <c r="D455" s="12"/>
      <c r="H455" s="11"/>
      <c r="J455" s="11"/>
    </row>
    <row r="456" spans="4:10" x14ac:dyDescent="0.3">
      <c r="D456" s="12"/>
      <c r="H456" s="11"/>
      <c r="J456" s="11"/>
    </row>
    <row r="457" spans="4:10" x14ac:dyDescent="0.3">
      <c r="D457" s="12"/>
      <c r="H457" s="11"/>
      <c r="J457" s="11"/>
    </row>
    <row r="458" spans="4:10" x14ac:dyDescent="0.3">
      <c r="D458" s="12"/>
      <c r="H458" s="11"/>
      <c r="J458" s="11"/>
    </row>
    <row r="459" spans="4:10" x14ac:dyDescent="0.3">
      <c r="D459" s="12"/>
      <c r="H459" s="11"/>
      <c r="J459" s="11"/>
    </row>
    <row r="460" spans="4:10" x14ac:dyDescent="0.3">
      <c r="D460" s="12"/>
      <c r="H460" s="11"/>
      <c r="J460" s="11"/>
    </row>
    <row r="461" spans="4:10" x14ac:dyDescent="0.3">
      <c r="D461" s="12"/>
      <c r="H461" s="11"/>
      <c r="J461" s="11"/>
    </row>
    <row r="462" spans="4:10" x14ac:dyDescent="0.3">
      <c r="D462" s="12"/>
      <c r="H462" s="11"/>
      <c r="J462" s="11"/>
    </row>
    <row r="463" spans="4:10" x14ac:dyDescent="0.3">
      <c r="D463" s="12"/>
      <c r="H463" s="11"/>
      <c r="J463" s="11"/>
    </row>
    <row r="464" spans="4:10" x14ac:dyDescent="0.3">
      <c r="D464" s="12"/>
      <c r="H464" s="11"/>
      <c r="J464" s="11"/>
    </row>
    <row r="465" spans="4:10" x14ac:dyDescent="0.3">
      <c r="D465" s="12"/>
      <c r="H465" s="11"/>
      <c r="J465" s="11"/>
    </row>
    <row r="466" spans="4:10" x14ac:dyDescent="0.3">
      <c r="D466" s="12"/>
      <c r="H466" s="11"/>
      <c r="J466" s="11"/>
    </row>
    <row r="467" spans="4:10" x14ac:dyDescent="0.3">
      <c r="D467" s="12"/>
      <c r="H467" s="11"/>
      <c r="J467" s="11"/>
    </row>
    <row r="468" spans="4:10" x14ac:dyDescent="0.3">
      <c r="D468" s="12"/>
      <c r="H468" s="11"/>
      <c r="J468" s="11"/>
    </row>
    <row r="469" spans="4:10" x14ac:dyDescent="0.3">
      <c r="D469" s="12"/>
      <c r="H469" s="11"/>
      <c r="J469" s="11"/>
    </row>
    <row r="470" spans="4:10" x14ac:dyDescent="0.3">
      <c r="D470" s="12"/>
      <c r="H470" s="11"/>
      <c r="J470" s="11"/>
    </row>
    <row r="471" spans="4:10" x14ac:dyDescent="0.3">
      <c r="D471" s="12"/>
      <c r="H471" s="11"/>
      <c r="J471" s="11"/>
    </row>
    <row r="472" spans="4:10" x14ac:dyDescent="0.3">
      <c r="D472" s="12"/>
      <c r="H472" s="11"/>
      <c r="J472" s="11"/>
    </row>
    <row r="473" spans="4:10" x14ac:dyDescent="0.3">
      <c r="D473" s="12"/>
      <c r="H473" s="11"/>
      <c r="J473" s="11"/>
    </row>
    <row r="474" spans="4:10" x14ac:dyDescent="0.3">
      <c r="D474" s="12"/>
      <c r="H474" s="11"/>
      <c r="J474" s="11"/>
    </row>
    <row r="475" spans="4:10" x14ac:dyDescent="0.3">
      <c r="D475" s="12"/>
      <c r="H475" s="11"/>
      <c r="J475" s="11"/>
    </row>
    <row r="476" spans="4:10" x14ac:dyDescent="0.3">
      <c r="D476" s="12"/>
      <c r="H476" s="11"/>
      <c r="J476" s="11"/>
    </row>
    <row r="477" spans="4:10" x14ac:dyDescent="0.3">
      <c r="D477" s="12"/>
      <c r="H477" s="11"/>
      <c r="J477" s="11"/>
    </row>
    <row r="478" spans="4:10" x14ac:dyDescent="0.3">
      <c r="D478" s="12"/>
      <c r="H478" s="11"/>
      <c r="J478" s="11"/>
    </row>
    <row r="479" spans="4:10" x14ac:dyDescent="0.3">
      <c r="D479" s="12"/>
      <c r="H479" s="11"/>
      <c r="J479" s="11"/>
    </row>
    <row r="480" spans="4:10" x14ac:dyDescent="0.3">
      <c r="D480" s="12"/>
      <c r="H480" s="11"/>
      <c r="J480" s="11"/>
    </row>
    <row r="481" spans="4:10" x14ac:dyDescent="0.3">
      <c r="D481" s="12"/>
      <c r="H481" s="11"/>
      <c r="J481" s="11"/>
    </row>
    <row r="482" spans="4:10" x14ac:dyDescent="0.3">
      <c r="D482" s="12"/>
      <c r="H482" s="11"/>
      <c r="J482" s="11"/>
    </row>
    <row r="483" spans="4:10" x14ac:dyDescent="0.3">
      <c r="D483" s="12"/>
      <c r="H483" s="11"/>
      <c r="J483" s="11"/>
    </row>
    <row r="484" spans="4:10" x14ac:dyDescent="0.3">
      <c r="D484" s="12"/>
      <c r="H484" s="11"/>
      <c r="J484" s="11"/>
    </row>
    <row r="485" spans="4:10" x14ac:dyDescent="0.3">
      <c r="D485" s="12"/>
      <c r="H485" s="11"/>
      <c r="J485" s="11"/>
    </row>
    <row r="486" spans="4:10" x14ac:dyDescent="0.3">
      <c r="D486" s="12"/>
      <c r="H486" s="11"/>
      <c r="J486" s="11"/>
    </row>
    <row r="487" spans="4:10" x14ac:dyDescent="0.3">
      <c r="D487" s="12"/>
      <c r="H487" s="11"/>
      <c r="J487" s="11"/>
    </row>
    <row r="488" spans="4:10" x14ac:dyDescent="0.3">
      <c r="D488" s="12"/>
      <c r="H488" s="11"/>
      <c r="J488" s="11"/>
    </row>
    <row r="489" spans="4:10" x14ac:dyDescent="0.3">
      <c r="D489" s="12"/>
      <c r="H489" s="11"/>
      <c r="J489" s="11"/>
    </row>
    <row r="490" spans="4:10" x14ac:dyDescent="0.3">
      <c r="D490" s="12"/>
      <c r="H490" s="11"/>
      <c r="J490" s="11"/>
    </row>
    <row r="491" spans="4:10" x14ac:dyDescent="0.3">
      <c r="D491" s="12"/>
      <c r="H491" s="11"/>
      <c r="J491" s="11"/>
    </row>
    <row r="492" spans="4:10" x14ac:dyDescent="0.3">
      <c r="D492" s="12"/>
      <c r="H492" s="11"/>
      <c r="J492" s="11"/>
    </row>
    <row r="493" spans="4:10" x14ac:dyDescent="0.3">
      <c r="D493" s="12"/>
      <c r="H493" s="11"/>
      <c r="J493" s="11"/>
    </row>
    <row r="494" spans="4:10" x14ac:dyDescent="0.3">
      <c r="D494" s="12"/>
      <c r="H494" s="11"/>
      <c r="J494" s="11"/>
    </row>
    <row r="495" spans="4:10" x14ac:dyDescent="0.3">
      <c r="D495" s="12"/>
      <c r="H495" s="11"/>
      <c r="J495" s="11"/>
    </row>
    <row r="496" spans="4:10" x14ac:dyDescent="0.3">
      <c r="D496" s="12"/>
      <c r="H496" s="11"/>
      <c r="J496" s="11"/>
    </row>
    <row r="497" spans="4:10" x14ac:dyDescent="0.3">
      <c r="D497" s="12"/>
      <c r="H497" s="11"/>
      <c r="J497" s="11"/>
    </row>
    <row r="498" spans="4:10" x14ac:dyDescent="0.3">
      <c r="D498" s="12"/>
      <c r="H498" s="11"/>
      <c r="J498" s="11"/>
    </row>
    <row r="499" spans="4:10" x14ac:dyDescent="0.3">
      <c r="D499" s="12"/>
      <c r="H499" s="11"/>
      <c r="J499" s="11"/>
    </row>
    <row r="500" spans="4:10" x14ac:dyDescent="0.3">
      <c r="D500" s="12"/>
      <c r="H500" s="11"/>
      <c r="J500" s="11"/>
    </row>
    <row r="501" spans="4:10" x14ac:dyDescent="0.3">
      <c r="D501" s="12"/>
      <c r="H501" s="11"/>
      <c r="J501" s="11"/>
    </row>
    <row r="502" spans="4:10" x14ac:dyDescent="0.3">
      <c r="D502" s="12"/>
      <c r="H502" s="11"/>
      <c r="J502" s="11"/>
    </row>
    <row r="503" spans="4:10" x14ac:dyDescent="0.3">
      <c r="D503" s="12"/>
      <c r="H503" s="11"/>
      <c r="J503" s="11"/>
    </row>
    <row r="504" spans="4:10" x14ac:dyDescent="0.3">
      <c r="D504" s="12"/>
      <c r="H504" s="11"/>
      <c r="J504" s="11"/>
    </row>
    <row r="505" spans="4:10" x14ac:dyDescent="0.3">
      <c r="D505" s="12"/>
      <c r="H505" s="11"/>
      <c r="J505" s="11"/>
    </row>
    <row r="506" spans="4:10" x14ac:dyDescent="0.3">
      <c r="D506" s="12"/>
      <c r="H506" s="11"/>
      <c r="J506" s="11"/>
    </row>
    <row r="507" spans="4:10" x14ac:dyDescent="0.3">
      <c r="D507" s="12"/>
      <c r="H507" s="11"/>
      <c r="J507" s="11"/>
    </row>
    <row r="508" spans="4:10" x14ac:dyDescent="0.3">
      <c r="D508" s="12"/>
      <c r="H508" s="11"/>
      <c r="J508" s="11"/>
    </row>
    <row r="509" spans="4:10" x14ac:dyDescent="0.3">
      <c r="D509" s="12"/>
      <c r="H509" s="11"/>
      <c r="J509" s="11"/>
    </row>
    <row r="510" spans="4:10" x14ac:dyDescent="0.3">
      <c r="D510" s="12"/>
      <c r="H510" s="11"/>
      <c r="J510" s="11"/>
    </row>
    <row r="511" spans="4:10" x14ac:dyDescent="0.3">
      <c r="D511" s="12"/>
      <c r="H511" s="11"/>
      <c r="J511" s="11"/>
    </row>
    <row r="512" spans="4:10" x14ac:dyDescent="0.3">
      <c r="D512" s="12"/>
      <c r="H512" s="11"/>
      <c r="J512" s="11"/>
    </row>
    <row r="513" spans="4:10" x14ac:dyDescent="0.3">
      <c r="D513" s="12"/>
      <c r="H513" s="11"/>
      <c r="J513" s="11"/>
    </row>
    <row r="514" spans="4:10" x14ac:dyDescent="0.3">
      <c r="D514" s="12"/>
      <c r="H514" s="11"/>
      <c r="J514" s="11"/>
    </row>
    <row r="515" spans="4:10" x14ac:dyDescent="0.3">
      <c r="D515" s="12"/>
      <c r="H515" s="11"/>
      <c r="J515" s="11"/>
    </row>
    <row r="516" spans="4:10" x14ac:dyDescent="0.3">
      <c r="D516" s="12"/>
      <c r="H516" s="11"/>
      <c r="J516" s="11"/>
    </row>
    <row r="517" spans="4:10" x14ac:dyDescent="0.3">
      <c r="D517" s="12"/>
      <c r="H517" s="11"/>
      <c r="J517" s="11"/>
    </row>
    <row r="518" spans="4:10" x14ac:dyDescent="0.3">
      <c r="D518" s="12"/>
      <c r="H518" s="11"/>
      <c r="J518" s="11"/>
    </row>
    <row r="519" spans="4:10" x14ac:dyDescent="0.3">
      <c r="D519" s="12"/>
      <c r="H519" s="11"/>
      <c r="J519" s="11"/>
    </row>
    <row r="520" spans="4:10" x14ac:dyDescent="0.3">
      <c r="D520" s="12"/>
      <c r="H520" s="11"/>
      <c r="J520" s="11"/>
    </row>
    <row r="521" spans="4:10" x14ac:dyDescent="0.3">
      <c r="D521" s="12"/>
      <c r="H521" s="11"/>
      <c r="J521" s="11"/>
    </row>
    <row r="522" spans="4:10" x14ac:dyDescent="0.3">
      <c r="D522" s="12"/>
      <c r="H522" s="11"/>
      <c r="J522" s="11"/>
    </row>
    <row r="523" spans="4:10" x14ac:dyDescent="0.3">
      <c r="D523" s="12"/>
      <c r="H523" s="11"/>
      <c r="J523" s="11"/>
    </row>
    <row r="524" spans="4:10" x14ac:dyDescent="0.3">
      <c r="D524" s="12"/>
      <c r="H524" s="11"/>
      <c r="J524" s="11"/>
    </row>
    <row r="525" spans="4:10" x14ac:dyDescent="0.3">
      <c r="D525" s="12"/>
      <c r="H525" s="11"/>
      <c r="J525" s="11"/>
    </row>
    <row r="526" spans="4:10" x14ac:dyDescent="0.3">
      <c r="D526" s="12"/>
      <c r="H526" s="11"/>
      <c r="J526" s="11"/>
    </row>
    <row r="527" spans="4:10" x14ac:dyDescent="0.3">
      <c r="D527" s="12"/>
      <c r="H527" s="11"/>
      <c r="J527" s="11"/>
    </row>
    <row r="528" spans="4:10" x14ac:dyDescent="0.3">
      <c r="D528" s="12"/>
      <c r="H528" s="11"/>
      <c r="J528" s="11"/>
    </row>
    <row r="529" spans="4:10" x14ac:dyDescent="0.3">
      <c r="D529" s="12"/>
      <c r="H529" s="11"/>
      <c r="J529" s="11"/>
    </row>
    <row r="530" spans="4:10" x14ac:dyDescent="0.3">
      <c r="D530" s="12"/>
      <c r="H530" s="11"/>
      <c r="J530" s="11"/>
    </row>
    <row r="531" spans="4:10" x14ac:dyDescent="0.3">
      <c r="D531" s="12"/>
      <c r="H531" s="11"/>
      <c r="J531" s="11"/>
    </row>
    <row r="532" spans="4:10" x14ac:dyDescent="0.3">
      <c r="D532" s="12"/>
      <c r="H532" s="11"/>
      <c r="J532" s="11"/>
    </row>
    <row r="533" spans="4:10" x14ac:dyDescent="0.3">
      <c r="D533" s="12"/>
      <c r="H533" s="11"/>
      <c r="J533" s="11"/>
    </row>
    <row r="534" spans="4:10" x14ac:dyDescent="0.3">
      <c r="D534" s="12"/>
      <c r="H534" s="11"/>
      <c r="J534" s="11"/>
    </row>
    <row r="535" spans="4:10" x14ac:dyDescent="0.3">
      <c r="D535" s="12"/>
      <c r="H535" s="11"/>
      <c r="J535" s="11"/>
    </row>
    <row r="536" spans="4:10" x14ac:dyDescent="0.3">
      <c r="D536" s="12"/>
      <c r="H536" s="11"/>
      <c r="J536" s="11"/>
    </row>
    <row r="537" spans="4:10" x14ac:dyDescent="0.3">
      <c r="D537" s="12"/>
      <c r="H537" s="11"/>
      <c r="J537" s="11"/>
    </row>
    <row r="538" spans="4:10" x14ac:dyDescent="0.3">
      <c r="D538" s="12"/>
      <c r="H538" s="11"/>
      <c r="J538" s="11"/>
    </row>
    <row r="539" spans="4:10" x14ac:dyDescent="0.3">
      <c r="D539" s="12"/>
      <c r="H539" s="11"/>
      <c r="J539" s="11"/>
    </row>
    <row r="540" spans="4:10" x14ac:dyDescent="0.3">
      <c r="D540" s="12"/>
      <c r="H540" s="11"/>
      <c r="J540" s="11"/>
    </row>
    <row r="541" spans="4:10" x14ac:dyDescent="0.3">
      <c r="D541" s="12"/>
      <c r="H541" s="11"/>
      <c r="J541" s="11"/>
    </row>
    <row r="542" spans="4:10" x14ac:dyDescent="0.3">
      <c r="D542" s="12"/>
      <c r="H542" s="11"/>
      <c r="J542" s="11"/>
    </row>
    <row r="543" spans="4:10" x14ac:dyDescent="0.3">
      <c r="D543" s="12"/>
      <c r="H543" s="11"/>
      <c r="J543" s="11"/>
    </row>
    <row r="544" spans="4:10" x14ac:dyDescent="0.3">
      <c r="D544" s="12"/>
      <c r="H544" s="11"/>
      <c r="J544" s="11"/>
    </row>
    <row r="545" spans="4:10" x14ac:dyDescent="0.3">
      <c r="D545" s="12"/>
      <c r="H545" s="11"/>
      <c r="J545" s="11"/>
    </row>
    <row r="546" spans="4:10" x14ac:dyDescent="0.3">
      <c r="D546" s="12"/>
      <c r="H546" s="11"/>
      <c r="J546" s="11"/>
    </row>
    <row r="547" spans="4:10" x14ac:dyDescent="0.3">
      <c r="D547" s="12"/>
      <c r="H547" s="11"/>
      <c r="J547" s="11"/>
    </row>
    <row r="548" spans="4:10" x14ac:dyDescent="0.3">
      <c r="D548" s="12"/>
      <c r="H548" s="11"/>
      <c r="J548" s="11"/>
    </row>
    <row r="549" spans="4:10" x14ac:dyDescent="0.3">
      <c r="D549" s="12"/>
      <c r="H549" s="11"/>
      <c r="J549" s="11"/>
    </row>
    <row r="550" spans="4:10" x14ac:dyDescent="0.3">
      <c r="D550" s="12"/>
      <c r="H550" s="11"/>
      <c r="J550" s="11"/>
    </row>
    <row r="551" spans="4:10" x14ac:dyDescent="0.3">
      <c r="D551" s="12"/>
      <c r="H551" s="11"/>
      <c r="J551" s="11"/>
    </row>
    <row r="552" spans="4:10" x14ac:dyDescent="0.3">
      <c r="D552" s="12"/>
      <c r="H552" s="11"/>
      <c r="J552" s="11"/>
    </row>
    <row r="553" spans="4:10" x14ac:dyDescent="0.3">
      <c r="D553" s="12"/>
      <c r="H553" s="11"/>
      <c r="J553" s="11"/>
    </row>
    <row r="554" spans="4:10" x14ac:dyDescent="0.3">
      <c r="D554" s="12"/>
      <c r="H554" s="11"/>
      <c r="J554" s="11"/>
    </row>
    <row r="555" spans="4:10" x14ac:dyDescent="0.3">
      <c r="D555" s="12"/>
      <c r="H555" s="11"/>
      <c r="J555" s="11"/>
    </row>
    <row r="556" spans="4:10" x14ac:dyDescent="0.3">
      <c r="D556" s="12"/>
      <c r="H556" s="11"/>
      <c r="J556" s="11"/>
    </row>
    <row r="557" spans="4:10" x14ac:dyDescent="0.3">
      <c r="D557" s="12"/>
      <c r="H557" s="11"/>
      <c r="J557" s="11"/>
    </row>
    <row r="558" spans="4:10" x14ac:dyDescent="0.3">
      <c r="D558" s="12"/>
      <c r="H558" s="11"/>
      <c r="J558" s="11"/>
    </row>
    <row r="559" spans="4:10" x14ac:dyDescent="0.3">
      <c r="D559" s="12"/>
      <c r="H559" s="11"/>
      <c r="J559" s="11"/>
    </row>
    <row r="560" spans="4:10" x14ac:dyDescent="0.3">
      <c r="D560" s="12"/>
      <c r="H560" s="11"/>
      <c r="J560" s="11"/>
    </row>
    <row r="561" spans="4:10" x14ac:dyDescent="0.3">
      <c r="D561" s="12"/>
      <c r="H561" s="11"/>
      <c r="J561" s="11"/>
    </row>
    <row r="562" spans="4:10" x14ac:dyDescent="0.3">
      <c r="D562" s="12"/>
      <c r="H562" s="11"/>
      <c r="J562" s="11"/>
    </row>
    <row r="563" spans="4:10" x14ac:dyDescent="0.3">
      <c r="D563" s="12"/>
      <c r="H563" s="11"/>
      <c r="J563" s="11"/>
    </row>
    <row r="564" spans="4:10" x14ac:dyDescent="0.3">
      <c r="D564" s="12"/>
      <c r="H564" s="11"/>
      <c r="J564" s="11"/>
    </row>
    <row r="565" spans="4:10" x14ac:dyDescent="0.3">
      <c r="D565" s="12"/>
      <c r="H565" s="11"/>
      <c r="J565" s="11"/>
    </row>
    <row r="566" spans="4:10" x14ac:dyDescent="0.3">
      <c r="D566" s="12"/>
      <c r="H566" s="11"/>
      <c r="J566" s="11"/>
    </row>
    <row r="567" spans="4:10" x14ac:dyDescent="0.3">
      <c r="D567" s="12"/>
      <c r="H567" s="11"/>
      <c r="J567" s="11"/>
    </row>
    <row r="568" spans="4:10" x14ac:dyDescent="0.3">
      <c r="D568" s="12"/>
      <c r="H568" s="11"/>
      <c r="J568" s="11"/>
    </row>
    <row r="569" spans="4:10" x14ac:dyDescent="0.3">
      <c r="D569" s="12"/>
      <c r="H569" s="11"/>
      <c r="J569" s="11"/>
    </row>
    <row r="570" spans="4:10" x14ac:dyDescent="0.3">
      <c r="D570" s="12"/>
      <c r="H570" s="11"/>
      <c r="J570" s="11"/>
    </row>
    <row r="571" spans="4:10" x14ac:dyDescent="0.3">
      <c r="D571" s="12"/>
      <c r="H571" s="11"/>
      <c r="J571" s="11"/>
    </row>
    <row r="572" spans="4:10" x14ac:dyDescent="0.3">
      <c r="D572" s="12"/>
      <c r="H572" s="11"/>
      <c r="J572" s="11"/>
    </row>
    <row r="573" spans="4:10" x14ac:dyDescent="0.3">
      <c r="D573" s="12"/>
      <c r="H573" s="11"/>
      <c r="J573" s="11"/>
    </row>
    <row r="574" spans="4:10" x14ac:dyDescent="0.3">
      <c r="D574" s="12"/>
      <c r="H574" s="11"/>
      <c r="J574" s="11"/>
    </row>
    <row r="575" spans="4:10" x14ac:dyDescent="0.3">
      <c r="D575" s="12"/>
      <c r="H575" s="11"/>
      <c r="J575" s="11"/>
    </row>
    <row r="576" spans="4:10" x14ac:dyDescent="0.3">
      <c r="D576" s="12"/>
      <c r="H576" s="11"/>
      <c r="J576" s="11"/>
    </row>
    <row r="577" spans="4:10" x14ac:dyDescent="0.3">
      <c r="D577" s="12"/>
      <c r="H577" s="11"/>
      <c r="J577" s="11"/>
    </row>
    <row r="578" spans="4:10" x14ac:dyDescent="0.3">
      <c r="D578" s="12"/>
      <c r="H578" s="11"/>
      <c r="J578" s="11"/>
    </row>
    <row r="579" spans="4:10" x14ac:dyDescent="0.3">
      <c r="D579" s="12"/>
      <c r="H579" s="11"/>
      <c r="J579" s="11"/>
    </row>
    <row r="580" spans="4:10" x14ac:dyDescent="0.3">
      <c r="D580" s="12"/>
      <c r="H580" s="11"/>
      <c r="J580" s="11"/>
    </row>
    <row r="581" spans="4:10" x14ac:dyDescent="0.3">
      <c r="D581" s="12"/>
      <c r="H581" s="11"/>
      <c r="J581" s="11"/>
    </row>
    <row r="582" spans="4:10" x14ac:dyDescent="0.3">
      <c r="D582" s="12"/>
      <c r="H582" s="11"/>
      <c r="J582" s="11"/>
    </row>
    <row r="583" spans="4:10" x14ac:dyDescent="0.3">
      <c r="D583" s="12"/>
      <c r="H583" s="11"/>
      <c r="J583" s="11"/>
    </row>
    <row r="584" spans="4:10" x14ac:dyDescent="0.3">
      <c r="D584" s="12"/>
      <c r="H584" s="11"/>
      <c r="J584" s="11"/>
    </row>
    <row r="585" spans="4:10" x14ac:dyDescent="0.3">
      <c r="D585" s="12"/>
      <c r="H585" s="11"/>
      <c r="J585" s="11"/>
    </row>
    <row r="586" spans="4:10" x14ac:dyDescent="0.3">
      <c r="D586" s="12"/>
      <c r="H586" s="11"/>
      <c r="J586" s="11"/>
    </row>
    <row r="587" spans="4:10" x14ac:dyDescent="0.3">
      <c r="D587" s="12"/>
      <c r="H587" s="11"/>
      <c r="J587" s="11"/>
    </row>
    <row r="588" spans="4:10" x14ac:dyDescent="0.3">
      <c r="D588" s="12"/>
      <c r="H588" s="11"/>
      <c r="J588" s="11"/>
    </row>
    <row r="589" spans="4:10" x14ac:dyDescent="0.3">
      <c r="D589" s="12"/>
      <c r="H589" s="11"/>
      <c r="J589" s="11"/>
    </row>
    <row r="590" spans="4:10" x14ac:dyDescent="0.3">
      <c r="D590" s="12"/>
      <c r="H590" s="11"/>
      <c r="J590" s="11"/>
    </row>
    <row r="591" spans="4:10" x14ac:dyDescent="0.3">
      <c r="D591" s="12"/>
      <c r="H591" s="11"/>
      <c r="J591" s="11"/>
    </row>
    <row r="592" spans="4:10" x14ac:dyDescent="0.3">
      <c r="D592" s="12"/>
      <c r="H592" s="11"/>
      <c r="J592" s="11"/>
    </row>
    <row r="593" spans="4:10" x14ac:dyDescent="0.3">
      <c r="D593" s="12"/>
      <c r="H593" s="11"/>
      <c r="J593" s="11"/>
    </row>
    <row r="594" spans="4:10" x14ac:dyDescent="0.3">
      <c r="D594" s="12"/>
      <c r="H594" s="11"/>
      <c r="J594" s="11"/>
    </row>
    <row r="595" spans="4:10" x14ac:dyDescent="0.3">
      <c r="D595" s="12"/>
      <c r="H595" s="11"/>
      <c r="J595" s="11"/>
    </row>
    <row r="596" spans="4:10" x14ac:dyDescent="0.3">
      <c r="D596" s="12"/>
      <c r="H596" s="11"/>
      <c r="J596" s="11"/>
    </row>
    <row r="597" spans="4:10" x14ac:dyDescent="0.3">
      <c r="D597" s="12"/>
      <c r="H597" s="11"/>
      <c r="J597" s="11"/>
    </row>
    <row r="598" spans="4:10" x14ac:dyDescent="0.3">
      <c r="D598" s="12"/>
      <c r="H598" s="11"/>
      <c r="J598" s="11"/>
    </row>
    <row r="599" spans="4:10" x14ac:dyDescent="0.3">
      <c r="D599" s="12"/>
      <c r="H599" s="11"/>
      <c r="J599" s="11"/>
    </row>
    <row r="600" spans="4:10" x14ac:dyDescent="0.3">
      <c r="D600" s="12"/>
      <c r="H600" s="11"/>
      <c r="J600" s="11"/>
    </row>
    <row r="601" spans="4:10" x14ac:dyDescent="0.3">
      <c r="D601" s="12"/>
      <c r="H601" s="11"/>
      <c r="J601" s="11"/>
    </row>
    <row r="602" spans="4:10" x14ac:dyDescent="0.3">
      <c r="D602" s="12"/>
      <c r="H602" s="11"/>
      <c r="J602" s="11"/>
    </row>
    <row r="603" spans="4:10" x14ac:dyDescent="0.3">
      <c r="D603" s="12"/>
      <c r="H603" s="11"/>
      <c r="J603" s="11"/>
    </row>
    <row r="604" spans="4:10" x14ac:dyDescent="0.3">
      <c r="D604" s="12"/>
      <c r="H604" s="11"/>
      <c r="J604" s="11"/>
    </row>
    <row r="605" spans="4:10" x14ac:dyDescent="0.3">
      <c r="D605" s="12"/>
      <c r="H605" s="11"/>
      <c r="J605" s="11"/>
    </row>
    <row r="606" spans="4:10" x14ac:dyDescent="0.3">
      <c r="D606" s="12"/>
      <c r="H606" s="11"/>
      <c r="J606" s="11"/>
    </row>
    <row r="607" spans="4:10" x14ac:dyDescent="0.3">
      <c r="D607" s="12"/>
      <c r="H607" s="11"/>
      <c r="J607" s="11"/>
    </row>
    <row r="608" spans="4:10" x14ac:dyDescent="0.3">
      <c r="D608" s="12"/>
      <c r="H608" s="11"/>
      <c r="J608" s="11"/>
    </row>
    <row r="609" spans="4:10" x14ac:dyDescent="0.3">
      <c r="D609" s="12"/>
      <c r="H609" s="11"/>
      <c r="J609" s="11"/>
    </row>
    <row r="610" spans="4:10" x14ac:dyDescent="0.3">
      <c r="D610" s="12"/>
      <c r="H610" s="11"/>
      <c r="J610" s="11"/>
    </row>
    <row r="611" spans="4:10" x14ac:dyDescent="0.3">
      <c r="D611" s="12"/>
      <c r="H611" s="11"/>
      <c r="J611" s="11"/>
    </row>
    <row r="612" spans="4:10" x14ac:dyDescent="0.3">
      <c r="D612" s="12"/>
      <c r="H612" s="11"/>
      <c r="J612" s="11"/>
    </row>
    <row r="613" spans="4:10" x14ac:dyDescent="0.3">
      <c r="D613" s="12"/>
      <c r="H613" s="11"/>
      <c r="J613" s="11"/>
    </row>
    <row r="614" spans="4:10" x14ac:dyDescent="0.3">
      <c r="D614" s="12"/>
      <c r="H614" s="11"/>
      <c r="J614" s="11"/>
    </row>
    <row r="615" spans="4:10" x14ac:dyDescent="0.3">
      <c r="D615" s="12"/>
      <c r="H615" s="11"/>
      <c r="J615" s="11"/>
    </row>
    <row r="616" spans="4:10" x14ac:dyDescent="0.3">
      <c r="D616" s="12"/>
      <c r="H616" s="11"/>
      <c r="J616" s="11"/>
    </row>
    <row r="617" spans="4:10" x14ac:dyDescent="0.3">
      <c r="D617" s="12"/>
      <c r="H617" s="11"/>
      <c r="J617" s="11"/>
    </row>
    <row r="618" spans="4:10" x14ac:dyDescent="0.3">
      <c r="D618" s="12"/>
      <c r="H618" s="11"/>
      <c r="J618" s="11"/>
    </row>
    <row r="619" spans="4:10" x14ac:dyDescent="0.3">
      <c r="D619" s="12"/>
      <c r="H619" s="11"/>
      <c r="J619" s="11"/>
    </row>
    <row r="620" spans="4:10" x14ac:dyDescent="0.3">
      <c r="D620" s="12"/>
      <c r="H620" s="11"/>
      <c r="J620" s="11"/>
    </row>
    <row r="621" spans="4:10" x14ac:dyDescent="0.3">
      <c r="D621" s="12"/>
      <c r="H621" s="11"/>
      <c r="J621" s="11"/>
    </row>
    <row r="622" spans="4:10" x14ac:dyDescent="0.3">
      <c r="D622" s="12"/>
      <c r="H622" s="11"/>
      <c r="J622" s="11"/>
    </row>
    <row r="623" spans="4:10" x14ac:dyDescent="0.3">
      <c r="D623" s="12"/>
      <c r="H623" s="11"/>
      <c r="J623" s="11"/>
    </row>
    <row r="624" spans="4:10" x14ac:dyDescent="0.3">
      <c r="D624" s="12"/>
      <c r="H624" s="11"/>
      <c r="J624" s="11"/>
    </row>
    <row r="625" spans="4:10" x14ac:dyDescent="0.3">
      <c r="D625" s="12"/>
      <c r="H625" s="11"/>
      <c r="J625" s="11"/>
    </row>
    <row r="626" spans="4:10" x14ac:dyDescent="0.3">
      <c r="D626" s="12"/>
      <c r="H626" s="11"/>
      <c r="J626" s="11"/>
    </row>
    <row r="627" spans="4:10" x14ac:dyDescent="0.3">
      <c r="D627" s="12"/>
      <c r="H627" s="11"/>
      <c r="J627" s="11"/>
    </row>
    <row r="628" spans="4:10" x14ac:dyDescent="0.3">
      <c r="D628" s="12"/>
      <c r="H628" s="11"/>
      <c r="J628" s="11"/>
    </row>
    <row r="629" spans="4:10" x14ac:dyDescent="0.3">
      <c r="D629" s="12"/>
      <c r="H629" s="11"/>
      <c r="J629" s="11"/>
    </row>
    <row r="630" spans="4:10" x14ac:dyDescent="0.3">
      <c r="D630" s="12"/>
      <c r="H630" s="11"/>
      <c r="J630" s="11"/>
    </row>
    <row r="631" spans="4:10" x14ac:dyDescent="0.3">
      <c r="D631" s="12"/>
      <c r="H631" s="11"/>
      <c r="J631" s="11"/>
    </row>
    <row r="632" spans="4:10" x14ac:dyDescent="0.3">
      <c r="D632" s="12"/>
      <c r="H632" s="11"/>
      <c r="J632" s="11"/>
    </row>
    <row r="633" spans="4:10" x14ac:dyDescent="0.3">
      <c r="D633" s="12"/>
      <c r="H633" s="11"/>
      <c r="J633" s="11"/>
    </row>
    <row r="634" spans="4:10" x14ac:dyDescent="0.3">
      <c r="D634" s="12"/>
      <c r="H634" s="11"/>
      <c r="J634" s="11"/>
    </row>
    <row r="635" spans="4:10" x14ac:dyDescent="0.3">
      <c r="D635" s="12"/>
      <c r="H635" s="11"/>
      <c r="J635" s="11"/>
    </row>
    <row r="636" spans="4:10" x14ac:dyDescent="0.3">
      <c r="D636" s="12"/>
      <c r="H636" s="11"/>
      <c r="J636" s="11"/>
    </row>
    <row r="637" spans="4:10" x14ac:dyDescent="0.3">
      <c r="D637" s="12"/>
      <c r="H637" s="11"/>
      <c r="J637" s="11"/>
    </row>
    <row r="638" spans="4:10" x14ac:dyDescent="0.3">
      <c r="D638" s="12"/>
      <c r="H638" s="11"/>
      <c r="J638" s="11"/>
    </row>
    <row r="639" spans="4:10" x14ac:dyDescent="0.3">
      <c r="D639" s="12"/>
      <c r="H639" s="11"/>
      <c r="J639" s="11"/>
    </row>
    <row r="640" spans="4:10" x14ac:dyDescent="0.3">
      <c r="D640" s="12"/>
      <c r="H640" s="11"/>
      <c r="J640" s="11"/>
    </row>
    <row r="641" spans="4:10" x14ac:dyDescent="0.3">
      <c r="D641" s="12"/>
      <c r="H641" s="11"/>
      <c r="J641" s="11"/>
    </row>
    <row r="642" spans="4:10" x14ac:dyDescent="0.3">
      <c r="D642" s="12"/>
      <c r="H642" s="11"/>
      <c r="J642" s="11"/>
    </row>
    <row r="643" spans="4:10" x14ac:dyDescent="0.3">
      <c r="D643" s="12"/>
      <c r="H643" s="11"/>
      <c r="J643" s="11"/>
    </row>
    <row r="644" spans="4:10" x14ac:dyDescent="0.3">
      <c r="D644" s="12"/>
      <c r="H644" s="11"/>
      <c r="J644" s="11"/>
    </row>
    <row r="645" spans="4:10" x14ac:dyDescent="0.3">
      <c r="D645" s="12"/>
      <c r="H645" s="11"/>
      <c r="J645" s="11"/>
    </row>
    <row r="646" spans="4:10" x14ac:dyDescent="0.3">
      <c r="D646" s="12"/>
      <c r="H646" s="11"/>
      <c r="J646" s="11"/>
    </row>
    <row r="647" spans="4:10" x14ac:dyDescent="0.3">
      <c r="D647" s="12"/>
      <c r="H647" s="11"/>
      <c r="J647" s="11"/>
    </row>
    <row r="648" spans="4:10" x14ac:dyDescent="0.3">
      <c r="D648" s="12"/>
      <c r="H648" s="11"/>
      <c r="J648" s="11"/>
    </row>
    <row r="649" spans="4:10" x14ac:dyDescent="0.3">
      <c r="D649" s="12"/>
      <c r="H649" s="11"/>
      <c r="J649" s="11"/>
    </row>
    <row r="650" spans="4:10" x14ac:dyDescent="0.3">
      <c r="D650" s="12"/>
      <c r="H650" s="11"/>
      <c r="J650" s="11"/>
    </row>
    <row r="651" spans="4:10" x14ac:dyDescent="0.3">
      <c r="D651" s="12"/>
      <c r="H651" s="11"/>
      <c r="J651" s="11"/>
    </row>
    <row r="652" spans="4:10" x14ac:dyDescent="0.3">
      <c r="D652" s="12"/>
      <c r="H652" s="11"/>
      <c r="J652" s="11"/>
    </row>
    <row r="653" spans="4:10" x14ac:dyDescent="0.3">
      <c r="D653" s="12"/>
      <c r="H653" s="11"/>
      <c r="J653" s="11"/>
    </row>
    <row r="654" spans="4:10" x14ac:dyDescent="0.3">
      <c r="D654" s="12"/>
      <c r="H654" s="11"/>
      <c r="J654" s="11"/>
    </row>
    <row r="655" spans="4:10" x14ac:dyDescent="0.3">
      <c r="D655" s="12"/>
      <c r="H655" s="11"/>
      <c r="J655" s="11"/>
    </row>
    <row r="656" spans="4:10" x14ac:dyDescent="0.3">
      <c r="D656" s="12"/>
      <c r="H656" s="11"/>
      <c r="J656" s="11"/>
    </row>
    <row r="657" spans="4:10" x14ac:dyDescent="0.3">
      <c r="D657" s="12"/>
      <c r="H657" s="11"/>
      <c r="J657" s="11"/>
    </row>
    <row r="658" spans="4:10" x14ac:dyDescent="0.3">
      <c r="D658" s="12"/>
      <c r="H658" s="11"/>
      <c r="J658" s="11"/>
    </row>
    <row r="659" spans="4:10" x14ac:dyDescent="0.3">
      <c r="D659" s="12"/>
      <c r="H659" s="11"/>
      <c r="J659" s="11"/>
    </row>
    <row r="660" spans="4:10" x14ac:dyDescent="0.3">
      <c r="D660" s="12"/>
      <c r="H660" s="11"/>
      <c r="J660" s="11"/>
    </row>
    <row r="661" spans="4:10" x14ac:dyDescent="0.3">
      <c r="D661" s="12"/>
      <c r="H661" s="11"/>
      <c r="J661" s="11"/>
    </row>
    <row r="662" spans="4:10" x14ac:dyDescent="0.3">
      <c r="D662" s="12"/>
      <c r="H662" s="11"/>
      <c r="J662" s="11"/>
    </row>
    <row r="663" spans="4:10" x14ac:dyDescent="0.3">
      <c r="D663" s="12"/>
      <c r="H663" s="11"/>
      <c r="J663" s="11"/>
    </row>
    <row r="664" spans="4:10" x14ac:dyDescent="0.3">
      <c r="D664" s="12"/>
      <c r="H664" s="11"/>
      <c r="J664" s="11"/>
    </row>
    <row r="665" spans="4:10" x14ac:dyDescent="0.3">
      <c r="D665" s="12"/>
      <c r="H665" s="11"/>
      <c r="J665" s="11"/>
    </row>
    <row r="666" spans="4:10" x14ac:dyDescent="0.3">
      <c r="D666" s="12"/>
      <c r="H666" s="11"/>
      <c r="J666" s="11"/>
    </row>
    <row r="667" spans="4:10" x14ac:dyDescent="0.3">
      <c r="D667" s="12"/>
      <c r="H667" s="11"/>
      <c r="J667" s="11"/>
    </row>
    <row r="668" spans="4:10" x14ac:dyDescent="0.3">
      <c r="D668" s="12"/>
      <c r="H668" s="11"/>
      <c r="J668" s="11"/>
    </row>
    <row r="669" spans="4:10" x14ac:dyDescent="0.3">
      <c r="D669" s="12"/>
      <c r="H669" s="11"/>
      <c r="J669" s="11"/>
    </row>
    <row r="670" spans="4:10" x14ac:dyDescent="0.3">
      <c r="D670" s="12"/>
      <c r="H670" s="11"/>
      <c r="J670" s="11"/>
    </row>
    <row r="671" spans="4:10" x14ac:dyDescent="0.3">
      <c r="D671" s="12"/>
      <c r="H671" s="11"/>
      <c r="J671" s="11"/>
    </row>
    <row r="672" spans="4:10" x14ac:dyDescent="0.3">
      <c r="D672" s="12"/>
      <c r="H672" s="11"/>
      <c r="J672" s="11"/>
    </row>
    <row r="673" spans="4:10" x14ac:dyDescent="0.3">
      <c r="D673" s="12"/>
      <c r="H673" s="11"/>
      <c r="J673" s="11"/>
    </row>
    <row r="674" spans="4:10" x14ac:dyDescent="0.3">
      <c r="D674" s="12"/>
      <c r="H674" s="11"/>
      <c r="J674" s="11"/>
    </row>
    <row r="675" spans="4:10" x14ac:dyDescent="0.3">
      <c r="D675" s="12"/>
      <c r="H675" s="11"/>
      <c r="J675" s="11"/>
    </row>
    <row r="676" spans="4:10" x14ac:dyDescent="0.3">
      <c r="D676" s="12"/>
      <c r="H676" s="11"/>
      <c r="J676" s="11"/>
    </row>
    <row r="677" spans="4:10" x14ac:dyDescent="0.3">
      <c r="D677" s="12"/>
      <c r="H677" s="11"/>
      <c r="J677" s="11"/>
    </row>
    <row r="678" spans="4:10" x14ac:dyDescent="0.3">
      <c r="D678" s="12"/>
      <c r="H678" s="11"/>
      <c r="J678" s="11"/>
    </row>
    <row r="679" spans="4:10" x14ac:dyDescent="0.3">
      <c r="D679" s="12"/>
      <c r="H679" s="11"/>
      <c r="J679" s="11"/>
    </row>
    <row r="680" spans="4:10" x14ac:dyDescent="0.3">
      <c r="D680" s="12"/>
      <c r="H680" s="11"/>
      <c r="J680" s="11"/>
    </row>
    <row r="681" spans="4:10" x14ac:dyDescent="0.3">
      <c r="D681" s="12"/>
      <c r="H681" s="11"/>
      <c r="J681" s="11"/>
    </row>
    <row r="682" spans="4:10" x14ac:dyDescent="0.3">
      <c r="D682" s="12"/>
      <c r="H682" s="11"/>
      <c r="J682" s="11"/>
    </row>
    <row r="683" spans="4:10" x14ac:dyDescent="0.3">
      <c r="D683" s="12"/>
      <c r="H683" s="11"/>
      <c r="J683" s="11"/>
    </row>
    <row r="684" spans="4:10" x14ac:dyDescent="0.3">
      <c r="D684" s="12"/>
      <c r="H684" s="11"/>
      <c r="J684" s="11"/>
    </row>
    <row r="685" spans="4:10" x14ac:dyDescent="0.3">
      <c r="D685" s="12"/>
      <c r="H685" s="11"/>
      <c r="J685" s="11"/>
    </row>
    <row r="686" spans="4:10" x14ac:dyDescent="0.3">
      <c r="D686" s="12"/>
      <c r="H686" s="11"/>
      <c r="J686" s="11"/>
    </row>
    <row r="687" spans="4:10" x14ac:dyDescent="0.3">
      <c r="D687" s="12"/>
      <c r="H687" s="11"/>
      <c r="J687" s="11"/>
    </row>
    <row r="688" spans="4:10" x14ac:dyDescent="0.3">
      <c r="D688" s="12"/>
      <c r="H688" s="11"/>
      <c r="J688" s="11"/>
    </row>
    <row r="689" spans="4:10" x14ac:dyDescent="0.3">
      <c r="D689" s="12"/>
      <c r="H689" s="11"/>
      <c r="J689" s="11"/>
    </row>
    <row r="690" spans="4:10" x14ac:dyDescent="0.3">
      <c r="D690" s="12"/>
      <c r="H690" s="11"/>
      <c r="J690" s="11"/>
    </row>
    <row r="691" spans="4:10" x14ac:dyDescent="0.3">
      <c r="D691" s="12"/>
      <c r="H691" s="11"/>
      <c r="J691" s="11"/>
    </row>
    <row r="692" spans="4:10" x14ac:dyDescent="0.3">
      <c r="D692" s="12"/>
      <c r="H692" s="11"/>
      <c r="J692" s="11"/>
    </row>
    <row r="693" spans="4:10" x14ac:dyDescent="0.3">
      <c r="D693" s="12"/>
      <c r="H693" s="11"/>
      <c r="J693" s="11"/>
    </row>
    <row r="694" spans="4:10" x14ac:dyDescent="0.3">
      <c r="D694" s="12"/>
      <c r="H694" s="11"/>
      <c r="J694" s="11"/>
    </row>
    <row r="695" spans="4:10" x14ac:dyDescent="0.3">
      <c r="D695" s="12"/>
      <c r="H695" s="11"/>
      <c r="J695" s="11"/>
    </row>
    <row r="696" spans="4:10" x14ac:dyDescent="0.3">
      <c r="D696" s="12"/>
      <c r="H696" s="11"/>
      <c r="J696" s="11"/>
    </row>
    <row r="697" spans="4:10" x14ac:dyDescent="0.3">
      <c r="D697" s="12"/>
      <c r="H697" s="11"/>
      <c r="J697" s="11"/>
    </row>
    <row r="698" spans="4:10" x14ac:dyDescent="0.3">
      <c r="D698" s="12"/>
      <c r="H698" s="11"/>
      <c r="J698" s="11"/>
    </row>
    <row r="699" spans="4:10" x14ac:dyDescent="0.3">
      <c r="D699" s="12"/>
      <c r="H699" s="11"/>
      <c r="J699" s="11"/>
    </row>
    <row r="700" spans="4:10" x14ac:dyDescent="0.3">
      <c r="D700" s="12"/>
      <c r="H700" s="11"/>
      <c r="J700" s="11"/>
    </row>
    <row r="701" spans="4:10" x14ac:dyDescent="0.3">
      <c r="D701" s="12"/>
      <c r="H701" s="11"/>
      <c r="J701" s="11"/>
    </row>
    <row r="702" spans="4:10" x14ac:dyDescent="0.3">
      <c r="D702" s="12"/>
      <c r="H702" s="11"/>
      <c r="J702" s="11"/>
    </row>
    <row r="703" spans="4:10" x14ac:dyDescent="0.3">
      <c r="D703" s="12"/>
      <c r="H703" s="11"/>
      <c r="J703" s="11"/>
    </row>
    <row r="704" spans="4:10" x14ac:dyDescent="0.3">
      <c r="D704" s="12"/>
      <c r="H704" s="11"/>
      <c r="J704" s="11"/>
    </row>
    <row r="705" spans="4:10" x14ac:dyDescent="0.3">
      <c r="D705" s="12"/>
      <c r="H705" s="11"/>
      <c r="J705" s="11"/>
    </row>
    <row r="706" spans="4:10" x14ac:dyDescent="0.3">
      <c r="D706" s="12"/>
      <c r="H706" s="11"/>
      <c r="J706" s="11"/>
    </row>
    <row r="707" spans="4:10" x14ac:dyDescent="0.3">
      <c r="D707" s="12"/>
      <c r="H707" s="11"/>
      <c r="J707" s="11"/>
    </row>
    <row r="708" spans="4:10" x14ac:dyDescent="0.3">
      <c r="D708" s="12"/>
      <c r="H708" s="11"/>
      <c r="J708" s="11"/>
    </row>
    <row r="709" spans="4:10" x14ac:dyDescent="0.3">
      <c r="D709" s="12"/>
      <c r="H709" s="11"/>
      <c r="J709" s="11"/>
    </row>
    <row r="710" spans="4:10" x14ac:dyDescent="0.3">
      <c r="D710" s="12"/>
      <c r="H710" s="11"/>
      <c r="J710" s="11"/>
    </row>
    <row r="711" spans="4:10" x14ac:dyDescent="0.3">
      <c r="D711" s="12"/>
      <c r="H711" s="11"/>
      <c r="J711" s="11"/>
    </row>
    <row r="712" spans="4:10" x14ac:dyDescent="0.3">
      <c r="D712" s="12"/>
      <c r="H712" s="11"/>
      <c r="J712" s="11"/>
    </row>
    <row r="713" spans="4:10" x14ac:dyDescent="0.3">
      <c r="D713" s="12"/>
      <c r="H713" s="11"/>
      <c r="J713" s="11"/>
    </row>
    <row r="714" spans="4:10" x14ac:dyDescent="0.3">
      <c r="D714" s="12"/>
      <c r="H714" s="11"/>
      <c r="J714" s="11"/>
    </row>
    <row r="715" spans="4:10" x14ac:dyDescent="0.3">
      <c r="D715" s="12"/>
      <c r="H715" s="11"/>
      <c r="J715" s="11"/>
    </row>
    <row r="716" spans="4:10" x14ac:dyDescent="0.3">
      <c r="D716" s="12"/>
      <c r="H716" s="11"/>
      <c r="J716" s="11"/>
    </row>
    <row r="717" spans="4:10" x14ac:dyDescent="0.3">
      <c r="D717" s="12"/>
      <c r="H717" s="11"/>
      <c r="J717" s="11"/>
    </row>
    <row r="718" spans="4:10" x14ac:dyDescent="0.3">
      <c r="D718" s="12"/>
      <c r="H718" s="11"/>
      <c r="J718" s="11"/>
    </row>
    <row r="719" spans="4:10" x14ac:dyDescent="0.3">
      <c r="D719" s="12"/>
      <c r="H719" s="11"/>
      <c r="J719" s="11"/>
    </row>
    <row r="720" spans="4:10" x14ac:dyDescent="0.3">
      <c r="D720" s="12"/>
      <c r="H720" s="11"/>
      <c r="J720" s="11"/>
    </row>
    <row r="721" spans="4:10" x14ac:dyDescent="0.3">
      <c r="D721" s="12"/>
      <c r="H721" s="11"/>
      <c r="J721" s="11"/>
    </row>
    <row r="722" spans="4:10" x14ac:dyDescent="0.3">
      <c r="D722" s="12"/>
      <c r="H722" s="11"/>
      <c r="J722" s="11"/>
    </row>
    <row r="723" spans="4:10" x14ac:dyDescent="0.3">
      <c r="D723" s="12"/>
      <c r="H723" s="11"/>
      <c r="J723" s="11"/>
    </row>
    <row r="724" spans="4:10" x14ac:dyDescent="0.3">
      <c r="D724" s="12"/>
      <c r="H724" s="11"/>
      <c r="J724" s="11"/>
    </row>
    <row r="725" spans="4:10" x14ac:dyDescent="0.3">
      <c r="D725" s="12"/>
      <c r="H725" s="11"/>
      <c r="J725" s="11"/>
    </row>
    <row r="726" spans="4:10" x14ac:dyDescent="0.3">
      <c r="D726" s="12"/>
      <c r="H726" s="11"/>
      <c r="J726" s="11"/>
    </row>
    <row r="727" spans="4:10" x14ac:dyDescent="0.3">
      <c r="D727" s="12"/>
      <c r="H727" s="11"/>
      <c r="J727" s="11"/>
    </row>
    <row r="728" spans="4:10" x14ac:dyDescent="0.3">
      <c r="D728" s="12"/>
      <c r="H728" s="11"/>
      <c r="J728" s="11"/>
    </row>
    <row r="729" spans="4:10" x14ac:dyDescent="0.3">
      <c r="D729" s="12"/>
      <c r="H729" s="11"/>
      <c r="J729" s="11"/>
    </row>
    <row r="730" spans="4:10" x14ac:dyDescent="0.3">
      <c r="D730" s="12"/>
      <c r="H730" s="11"/>
      <c r="J730" s="11"/>
    </row>
    <row r="731" spans="4:10" x14ac:dyDescent="0.3">
      <c r="D731" s="12"/>
      <c r="H731" s="11"/>
      <c r="J731" s="11"/>
    </row>
    <row r="732" spans="4:10" x14ac:dyDescent="0.3">
      <c r="D732" s="12"/>
      <c r="H732" s="11"/>
      <c r="J732" s="11"/>
    </row>
    <row r="733" spans="4:10" x14ac:dyDescent="0.3">
      <c r="D733" s="12"/>
      <c r="H733" s="11"/>
      <c r="J733" s="11"/>
    </row>
    <row r="734" spans="4:10" x14ac:dyDescent="0.3">
      <c r="D734" s="12"/>
      <c r="H734" s="11"/>
      <c r="J734" s="11"/>
    </row>
    <row r="735" spans="4:10" x14ac:dyDescent="0.3">
      <c r="D735" s="12"/>
      <c r="H735" s="11"/>
      <c r="J735" s="11"/>
    </row>
    <row r="736" spans="4:10" x14ac:dyDescent="0.3">
      <c r="D736" s="12"/>
      <c r="H736" s="11"/>
      <c r="J736" s="11"/>
    </row>
    <row r="737" spans="4:10" x14ac:dyDescent="0.3">
      <c r="D737" s="12"/>
      <c r="H737" s="11"/>
      <c r="J737" s="11"/>
    </row>
    <row r="738" spans="4:10" x14ac:dyDescent="0.3">
      <c r="D738" s="12"/>
      <c r="H738" s="11"/>
      <c r="J738" s="11"/>
    </row>
    <row r="739" spans="4:10" x14ac:dyDescent="0.3">
      <c r="D739" s="12"/>
      <c r="H739" s="11"/>
      <c r="J739" s="11"/>
    </row>
    <row r="740" spans="4:10" x14ac:dyDescent="0.3">
      <c r="D740" s="12"/>
      <c r="H740" s="11"/>
      <c r="J740" s="11"/>
    </row>
    <row r="741" spans="4:10" x14ac:dyDescent="0.3">
      <c r="D741" s="12"/>
      <c r="H741" s="11"/>
      <c r="J741" s="11"/>
    </row>
    <row r="742" spans="4:10" x14ac:dyDescent="0.3">
      <c r="D742" s="12"/>
      <c r="H742" s="11"/>
      <c r="J742" s="11"/>
    </row>
    <row r="743" spans="4:10" x14ac:dyDescent="0.3">
      <c r="D743" s="12"/>
      <c r="H743" s="11"/>
      <c r="J743" s="11"/>
    </row>
    <row r="744" spans="4:10" x14ac:dyDescent="0.3">
      <c r="D744" s="12"/>
      <c r="H744" s="11"/>
      <c r="J744" s="11"/>
    </row>
    <row r="745" spans="4:10" x14ac:dyDescent="0.3">
      <c r="D745" s="12"/>
      <c r="H745" s="11"/>
      <c r="J745" s="11"/>
    </row>
    <row r="746" spans="4:10" x14ac:dyDescent="0.3">
      <c r="D746" s="12"/>
      <c r="H746" s="11"/>
      <c r="J746" s="11"/>
    </row>
    <row r="747" spans="4:10" x14ac:dyDescent="0.3">
      <c r="D747" s="12"/>
      <c r="H747" s="11"/>
      <c r="J747" s="11"/>
    </row>
    <row r="748" spans="4:10" x14ac:dyDescent="0.3">
      <c r="D748" s="12"/>
      <c r="H748" s="11"/>
      <c r="J748" s="11"/>
    </row>
    <row r="749" spans="4:10" x14ac:dyDescent="0.3">
      <c r="D749" s="12"/>
      <c r="H749" s="11"/>
      <c r="J749" s="11"/>
    </row>
    <row r="750" spans="4:10" x14ac:dyDescent="0.3">
      <c r="D750" s="12"/>
      <c r="H750" s="11"/>
      <c r="J750" s="11"/>
    </row>
    <row r="751" spans="4:10" x14ac:dyDescent="0.3">
      <c r="D751" s="12"/>
      <c r="H751" s="11"/>
      <c r="J751" s="11"/>
    </row>
    <row r="752" spans="4:10" x14ac:dyDescent="0.3">
      <c r="D752" s="12"/>
      <c r="H752" s="11"/>
      <c r="J752" s="11"/>
    </row>
    <row r="753" spans="4:10" x14ac:dyDescent="0.3">
      <c r="D753" s="12"/>
      <c r="H753" s="11"/>
      <c r="J753" s="11"/>
    </row>
    <row r="754" spans="4:10" x14ac:dyDescent="0.3">
      <c r="D754" s="12"/>
      <c r="H754" s="11"/>
      <c r="J754" s="11"/>
    </row>
    <row r="755" spans="4:10" x14ac:dyDescent="0.3">
      <c r="D755" s="12"/>
      <c r="H755" s="11"/>
      <c r="J755" s="11"/>
    </row>
    <row r="756" spans="4:10" x14ac:dyDescent="0.3">
      <c r="D756" s="12"/>
      <c r="H756" s="11"/>
      <c r="J756" s="11"/>
    </row>
    <row r="757" spans="4:10" x14ac:dyDescent="0.3">
      <c r="D757" s="12"/>
      <c r="H757" s="11"/>
      <c r="J757" s="11"/>
    </row>
    <row r="758" spans="4:10" x14ac:dyDescent="0.3">
      <c r="D758" s="12"/>
      <c r="H758" s="11"/>
      <c r="J758" s="11"/>
    </row>
    <row r="759" spans="4:10" x14ac:dyDescent="0.3">
      <c r="D759" s="12"/>
      <c r="H759" s="11"/>
      <c r="J759" s="11"/>
    </row>
    <row r="760" spans="4:10" x14ac:dyDescent="0.3">
      <c r="D760" s="12"/>
      <c r="H760" s="11"/>
      <c r="J760" s="11"/>
    </row>
    <row r="761" spans="4:10" x14ac:dyDescent="0.3">
      <c r="D761" s="12"/>
      <c r="H761" s="11"/>
      <c r="J761" s="11"/>
    </row>
    <row r="762" spans="4:10" x14ac:dyDescent="0.3">
      <c r="D762" s="12"/>
      <c r="H762" s="11"/>
      <c r="J762" s="11"/>
    </row>
    <row r="763" spans="4:10" x14ac:dyDescent="0.3">
      <c r="D763" s="12"/>
      <c r="H763" s="11"/>
      <c r="J763" s="11"/>
    </row>
    <row r="764" spans="4:10" x14ac:dyDescent="0.3">
      <c r="D764" s="12"/>
      <c r="H764" s="11"/>
      <c r="J764" s="11"/>
    </row>
    <row r="765" spans="4:10" x14ac:dyDescent="0.3">
      <c r="D765" s="12"/>
      <c r="H765" s="11"/>
      <c r="J765" s="11"/>
    </row>
    <row r="766" spans="4:10" x14ac:dyDescent="0.3">
      <c r="D766" s="12"/>
      <c r="H766" s="11"/>
      <c r="J766" s="11"/>
    </row>
    <row r="767" spans="4:10" x14ac:dyDescent="0.3">
      <c r="D767" s="12"/>
      <c r="H767" s="11"/>
      <c r="J767" s="11"/>
    </row>
    <row r="768" spans="4:10" x14ac:dyDescent="0.3">
      <c r="D768" s="12"/>
      <c r="H768" s="11"/>
      <c r="J768" s="11"/>
    </row>
    <row r="769" spans="4:10" x14ac:dyDescent="0.3">
      <c r="D769" s="12"/>
      <c r="H769" s="11"/>
      <c r="J769" s="11"/>
    </row>
    <row r="770" spans="4:10" x14ac:dyDescent="0.3">
      <c r="D770" s="12"/>
      <c r="H770" s="11"/>
      <c r="J770" s="11"/>
    </row>
    <row r="771" spans="4:10" x14ac:dyDescent="0.3">
      <c r="D771" s="12"/>
      <c r="H771" s="11"/>
      <c r="J771" s="11"/>
    </row>
    <row r="772" spans="4:10" x14ac:dyDescent="0.3">
      <c r="D772" s="12"/>
      <c r="H772" s="11"/>
      <c r="J772" s="11"/>
    </row>
    <row r="773" spans="4:10" x14ac:dyDescent="0.3">
      <c r="D773" s="12"/>
      <c r="H773" s="11"/>
      <c r="J773" s="11"/>
    </row>
    <row r="774" spans="4:10" x14ac:dyDescent="0.3">
      <c r="D774" s="12"/>
      <c r="H774" s="11"/>
      <c r="J774" s="11"/>
    </row>
    <row r="775" spans="4:10" x14ac:dyDescent="0.3">
      <c r="D775" s="12"/>
      <c r="H775" s="11"/>
      <c r="J775" s="11"/>
    </row>
    <row r="776" spans="4:10" x14ac:dyDescent="0.3">
      <c r="D776" s="12"/>
      <c r="H776" s="11"/>
      <c r="J776" s="11"/>
    </row>
    <row r="777" spans="4:10" x14ac:dyDescent="0.3">
      <c r="D777" s="12"/>
      <c r="H777" s="11"/>
      <c r="J777" s="11"/>
    </row>
    <row r="778" spans="4:10" x14ac:dyDescent="0.3">
      <c r="D778" s="12"/>
      <c r="H778" s="11"/>
      <c r="J778" s="11"/>
    </row>
    <row r="779" spans="4:10" x14ac:dyDescent="0.3">
      <c r="D779" s="12"/>
      <c r="H779" s="11"/>
      <c r="J779" s="11"/>
    </row>
    <row r="780" spans="4:10" x14ac:dyDescent="0.3">
      <c r="D780" s="12"/>
      <c r="H780" s="11"/>
      <c r="J780" s="11"/>
    </row>
    <row r="781" spans="4:10" x14ac:dyDescent="0.3">
      <c r="D781" s="12"/>
      <c r="H781" s="11"/>
      <c r="J781" s="11"/>
    </row>
    <row r="782" spans="4:10" x14ac:dyDescent="0.3">
      <c r="D782" s="12"/>
      <c r="H782" s="11"/>
      <c r="J782" s="11"/>
    </row>
    <row r="783" spans="4:10" x14ac:dyDescent="0.3">
      <c r="D783" s="12"/>
      <c r="H783" s="11"/>
      <c r="J783" s="11"/>
    </row>
    <row r="784" spans="4:10" x14ac:dyDescent="0.3">
      <c r="D784" s="12"/>
      <c r="H784" s="11"/>
      <c r="J784" s="11"/>
    </row>
    <row r="785" spans="4:10" x14ac:dyDescent="0.3">
      <c r="D785" s="12"/>
      <c r="H785" s="11"/>
      <c r="J785" s="11"/>
    </row>
    <row r="786" spans="4:10" x14ac:dyDescent="0.3">
      <c r="D786" s="12"/>
      <c r="H786" s="11"/>
      <c r="J786" s="11"/>
    </row>
    <row r="787" spans="4:10" x14ac:dyDescent="0.3">
      <c r="D787" s="12"/>
      <c r="H787" s="11"/>
      <c r="J787" s="11"/>
    </row>
    <row r="788" spans="4:10" x14ac:dyDescent="0.3">
      <c r="D788" s="12"/>
      <c r="H788" s="11"/>
      <c r="J788" s="11"/>
    </row>
    <row r="789" spans="4:10" x14ac:dyDescent="0.3">
      <c r="D789" s="12"/>
      <c r="H789" s="11"/>
      <c r="J789" s="11"/>
    </row>
    <row r="790" spans="4:10" x14ac:dyDescent="0.3">
      <c r="D790" s="12"/>
      <c r="H790" s="11"/>
      <c r="J790" s="11"/>
    </row>
    <row r="791" spans="4:10" x14ac:dyDescent="0.3">
      <c r="D791" s="12"/>
      <c r="H791" s="11"/>
      <c r="J791" s="11"/>
    </row>
    <row r="792" spans="4:10" x14ac:dyDescent="0.3">
      <c r="D792" s="12"/>
      <c r="H792" s="11"/>
      <c r="J792" s="11"/>
    </row>
    <row r="793" spans="4:10" x14ac:dyDescent="0.3">
      <c r="D793" s="12"/>
      <c r="H793" s="11"/>
      <c r="J793" s="11"/>
    </row>
    <row r="794" spans="4:10" x14ac:dyDescent="0.3">
      <c r="D794" s="12"/>
      <c r="H794" s="11"/>
      <c r="J794" s="11"/>
    </row>
    <row r="795" spans="4:10" x14ac:dyDescent="0.3">
      <c r="D795" s="12"/>
      <c r="H795" s="11"/>
      <c r="J795" s="11"/>
    </row>
    <row r="796" spans="4:10" x14ac:dyDescent="0.3">
      <c r="D796" s="12"/>
      <c r="H796" s="11"/>
      <c r="J796" s="11"/>
    </row>
    <row r="797" spans="4:10" x14ac:dyDescent="0.3">
      <c r="D797" s="12"/>
      <c r="H797" s="11"/>
      <c r="J797" s="11"/>
    </row>
    <row r="798" spans="4:10" x14ac:dyDescent="0.3">
      <c r="D798" s="12"/>
      <c r="H798" s="11"/>
      <c r="J798" s="11"/>
    </row>
    <row r="799" spans="4:10" x14ac:dyDescent="0.3">
      <c r="D799" s="12"/>
      <c r="H799" s="11"/>
      <c r="J799" s="11"/>
    </row>
    <row r="800" spans="4:10" x14ac:dyDescent="0.3">
      <c r="D800" s="12"/>
      <c r="H800" s="11"/>
      <c r="J800" s="11"/>
    </row>
    <row r="801" spans="4:10" x14ac:dyDescent="0.3">
      <c r="D801" s="12"/>
      <c r="H801" s="11"/>
      <c r="J801" s="11"/>
    </row>
    <row r="802" spans="4:10" x14ac:dyDescent="0.3">
      <c r="D802" s="12"/>
      <c r="H802" s="11"/>
      <c r="J802" s="11"/>
    </row>
    <row r="803" spans="4:10" x14ac:dyDescent="0.3">
      <c r="D803" s="12"/>
      <c r="H803" s="11"/>
      <c r="J803" s="11"/>
    </row>
    <row r="804" spans="4:10" x14ac:dyDescent="0.3">
      <c r="D804" s="12"/>
      <c r="H804" s="11"/>
      <c r="J804" s="11"/>
    </row>
    <row r="805" spans="4:10" x14ac:dyDescent="0.3">
      <c r="D805" s="12"/>
      <c r="H805" s="11"/>
      <c r="J805" s="11"/>
    </row>
    <row r="806" spans="4:10" x14ac:dyDescent="0.3">
      <c r="D806" s="12"/>
      <c r="H806" s="11"/>
      <c r="J806" s="11"/>
    </row>
    <row r="807" spans="4:10" x14ac:dyDescent="0.3">
      <c r="D807" s="12"/>
      <c r="H807" s="11"/>
      <c r="J807" s="11"/>
    </row>
    <row r="808" spans="4:10" x14ac:dyDescent="0.3">
      <c r="D808" s="12"/>
      <c r="H808" s="11"/>
      <c r="J808" s="11"/>
    </row>
    <row r="809" spans="4:10" x14ac:dyDescent="0.3">
      <c r="D809" s="12"/>
      <c r="H809" s="11"/>
      <c r="J809" s="11"/>
    </row>
    <row r="810" spans="4:10" x14ac:dyDescent="0.3">
      <c r="D810" s="12"/>
      <c r="H810" s="11"/>
      <c r="J810" s="11"/>
    </row>
    <row r="811" spans="4:10" x14ac:dyDescent="0.3">
      <c r="D811" s="12"/>
      <c r="H811" s="11"/>
      <c r="J811" s="11"/>
    </row>
    <row r="812" spans="4:10" x14ac:dyDescent="0.3">
      <c r="D812" s="12"/>
      <c r="H812" s="11"/>
      <c r="J812" s="11"/>
    </row>
    <row r="813" spans="4:10" x14ac:dyDescent="0.3">
      <c r="D813" s="12"/>
      <c r="H813" s="11"/>
      <c r="J813" s="11"/>
    </row>
    <row r="814" spans="4:10" x14ac:dyDescent="0.3">
      <c r="D814" s="12"/>
      <c r="H814" s="11"/>
      <c r="J814" s="11"/>
    </row>
    <row r="815" spans="4:10" x14ac:dyDescent="0.3">
      <c r="D815" s="12"/>
      <c r="H815" s="11"/>
      <c r="J815" s="11"/>
    </row>
    <row r="816" spans="4:10" x14ac:dyDescent="0.3">
      <c r="D816" s="12"/>
      <c r="H816" s="11"/>
      <c r="J816" s="11"/>
    </row>
    <row r="817" spans="4:10" x14ac:dyDescent="0.3">
      <c r="D817" s="12"/>
      <c r="H817" s="11"/>
      <c r="J817" s="11"/>
    </row>
    <row r="818" spans="4:10" x14ac:dyDescent="0.3">
      <c r="D818" s="12"/>
      <c r="H818" s="11"/>
      <c r="J818" s="11"/>
    </row>
    <row r="819" spans="4:10" x14ac:dyDescent="0.3">
      <c r="D819" s="12"/>
      <c r="H819" s="11"/>
      <c r="J819" s="11"/>
    </row>
    <row r="820" spans="4:10" x14ac:dyDescent="0.3">
      <c r="D820" s="12"/>
      <c r="H820" s="11"/>
      <c r="J820" s="11"/>
    </row>
    <row r="821" spans="4:10" x14ac:dyDescent="0.3">
      <c r="D821" s="12"/>
      <c r="H821" s="11"/>
      <c r="J821" s="11"/>
    </row>
    <row r="822" spans="4:10" x14ac:dyDescent="0.3">
      <c r="D822" s="12"/>
      <c r="H822" s="11"/>
      <c r="J822" s="11"/>
    </row>
    <row r="823" spans="4:10" x14ac:dyDescent="0.3">
      <c r="D823" s="12"/>
      <c r="H823" s="11"/>
      <c r="J823" s="11"/>
    </row>
    <row r="824" spans="4:10" x14ac:dyDescent="0.3">
      <c r="D824" s="12"/>
      <c r="H824" s="11"/>
      <c r="J824" s="11"/>
    </row>
    <row r="825" spans="4:10" x14ac:dyDescent="0.3">
      <c r="D825" s="12"/>
      <c r="H825" s="11"/>
      <c r="J825" s="11"/>
    </row>
    <row r="826" spans="4:10" x14ac:dyDescent="0.3">
      <c r="D826" s="12"/>
      <c r="H826" s="11"/>
      <c r="J826" s="11"/>
    </row>
    <row r="827" spans="4:10" x14ac:dyDescent="0.3">
      <c r="D827" s="12"/>
      <c r="H827" s="11"/>
      <c r="J827" s="11"/>
    </row>
    <row r="828" spans="4:10" x14ac:dyDescent="0.3">
      <c r="D828" s="12"/>
      <c r="H828" s="11"/>
      <c r="J828" s="11"/>
    </row>
    <row r="829" spans="4:10" x14ac:dyDescent="0.3">
      <c r="D829" s="12"/>
      <c r="H829" s="11"/>
      <c r="J829" s="11"/>
    </row>
    <row r="830" spans="4:10" x14ac:dyDescent="0.3">
      <c r="D830" s="12"/>
      <c r="H830" s="11"/>
      <c r="J830" s="11"/>
    </row>
    <row r="831" spans="4:10" x14ac:dyDescent="0.3">
      <c r="D831" s="12"/>
      <c r="H831" s="11"/>
      <c r="J831" s="11"/>
    </row>
    <row r="832" spans="4:10" x14ac:dyDescent="0.3">
      <c r="D832" s="12"/>
      <c r="H832" s="11"/>
      <c r="J832" s="11"/>
    </row>
    <row r="833" spans="4:10" x14ac:dyDescent="0.3">
      <c r="D833" s="12"/>
      <c r="H833" s="11"/>
      <c r="J833" s="11"/>
    </row>
    <row r="834" spans="4:10" x14ac:dyDescent="0.3">
      <c r="D834" s="12"/>
      <c r="H834" s="11"/>
      <c r="J834" s="11"/>
    </row>
    <row r="835" spans="4:10" x14ac:dyDescent="0.3">
      <c r="D835" s="12"/>
      <c r="H835" s="11"/>
      <c r="J835" s="11"/>
    </row>
    <row r="836" spans="4:10" x14ac:dyDescent="0.3">
      <c r="D836" s="12"/>
      <c r="H836" s="11"/>
      <c r="J836" s="11"/>
    </row>
    <row r="837" spans="4:10" x14ac:dyDescent="0.3">
      <c r="D837" s="12"/>
      <c r="H837" s="11"/>
      <c r="J837" s="11"/>
    </row>
    <row r="838" spans="4:10" x14ac:dyDescent="0.3">
      <c r="D838" s="12"/>
      <c r="H838" s="11"/>
      <c r="J838" s="11"/>
    </row>
    <row r="839" spans="4:10" x14ac:dyDescent="0.3">
      <c r="D839" s="12"/>
      <c r="H839" s="11"/>
      <c r="J839" s="11"/>
    </row>
    <row r="840" spans="4:10" x14ac:dyDescent="0.3">
      <c r="D840" s="12"/>
      <c r="H840" s="11"/>
      <c r="J840" s="11"/>
    </row>
    <row r="841" spans="4:10" x14ac:dyDescent="0.3">
      <c r="D841" s="12"/>
      <c r="H841" s="11"/>
      <c r="J841" s="11"/>
    </row>
    <row r="842" spans="4:10" x14ac:dyDescent="0.3">
      <c r="D842" s="12"/>
      <c r="H842" s="11"/>
      <c r="J842" s="11"/>
    </row>
    <row r="843" spans="4:10" x14ac:dyDescent="0.3">
      <c r="D843" s="12"/>
      <c r="H843" s="11"/>
      <c r="J843" s="11"/>
    </row>
    <row r="844" spans="4:10" x14ac:dyDescent="0.3">
      <c r="D844" s="12"/>
      <c r="H844" s="11"/>
      <c r="J844" s="11"/>
    </row>
    <row r="845" spans="4:10" x14ac:dyDescent="0.3">
      <c r="D845" s="12"/>
      <c r="H845" s="11"/>
      <c r="J845" s="11"/>
    </row>
    <row r="846" spans="4:10" x14ac:dyDescent="0.3">
      <c r="D846" s="12"/>
      <c r="H846" s="11"/>
      <c r="J846" s="11"/>
    </row>
    <row r="847" spans="4:10" x14ac:dyDescent="0.3">
      <c r="D847" s="12"/>
      <c r="H847" s="11"/>
      <c r="J847" s="11"/>
    </row>
    <row r="848" spans="4:10" x14ac:dyDescent="0.3">
      <c r="D848" s="12"/>
      <c r="H848" s="11"/>
      <c r="J848" s="11"/>
    </row>
    <row r="849" spans="4:10" x14ac:dyDescent="0.3">
      <c r="D849" s="12"/>
      <c r="H849" s="11"/>
      <c r="J849" s="11"/>
    </row>
    <row r="850" spans="4:10" x14ac:dyDescent="0.3">
      <c r="D850" s="12"/>
      <c r="H850" s="11"/>
      <c r="J850" s="11"/>
    </row>
    <row r="851" spans="4:10" x14ac:dyDescent="0.3">
      <c r="D851" s="12"/>
      <c r="H851" s="11"/>
      <c r="J851" s="11"/>
    </row>
    <row r="852" spans="4:10" x14ac:dyDescent="0.3">
      <c r="D852" s="12"/>
      <c r="H852" s="11"/>
      <c r="J852" s="11"/>
    </row>
    <row r="853" spans="4:10" x14ac:dyDescent="0.3">
      <c r="D853" s="12"/>
      <c r="H853" s="11"/>
      <c r="J853" s="11"/>
    </row>
    <row r="854" spans="4:10" x14ac:dyDescent="0.3">
      <c r="D854" s="12"/>
      <c r="H854" s="11"/>
      <c r="J854" s="11"/>
    </row>
    <row r="855" spans="4:10" x14ac:dyDescent="0.3">
      <c r="D855" s="12"/>
      <c r="H855" s="11"/>
      <c r="J855" s="11"/>
    </row>
    <row r="856" spans="4:10" x14ac:dyDescent="0.3">
      <c r="D856" s="12"/>
      <c r="H856" s="11"/>
      <c r="J856" s="11"/>
    </row>
    <row r="857" spans="4:10" x14ac:dyDescent="0.3">
      <c r="D857" s="12"/>
      <c r="H857" s="11"/>
      <c r="J857" s="11"/>
    </row>
    <row r="858" spans="4:10" x14ac:dyDescent="0.3">
      <c r="D858" s="12"/>
      <c r="H858" s="11"/>
      <c r="J858" s="11"/>
    </row>
    <row r="859" spans="4:10" x14ac:dyDescent="0.3">
      <c r="D859" s="12"/>
      <c r="H859" s="11"/>
      <c r="J859" s="11"/>
    </row>
    <row r="860" spans="4:10" x14ac:dyDescent="0.3">
      <c r="D860" s="12"/>
      <c r="H860" s="11"/>
      <c r="J860" s="11"/>
    </row>
    <row r="861" spans="4:10" x14ac:dyDescent="0.3">
      <c r="D861" s="12"/>
      <c r="H861" s="11"/>
      <c r="J861" s="11"/>
    </row>
    <row r="862" spans="4:10" x14ac:dyDescent="0.3">
      <c r="D862" s="12"/>
      <c r="H862" s="11"/>
      <c r="J862" s="11"/>
    </row>
    <row r="863" spans="4:10" x14ac:dyDescent="0.3">
      <c r="D863" s="12"/>
      <c r="H863" s="11"/>
      <c r="J863" s="11"/>
    </row>
    <row r="864" spans="4:10" x14ac:dyDescent="0.3">
      <c r="D864" s="12"/>
      <c r="H864" s="11"/>
      <c r="J864" s="11"/>
    </row>
    <row r="865" spans="4:10" x14ac:dyDescent="0.3">
      <c r="D865" s="12"/>
      <c r="H865" s="11"/>
      <c r="J865" s="11"/>
    </row>
    <row r="866" spans="4:10" x14ac:dyDescent="0.3">
      <c r="D866" s="12"/>
      <c r="H866" s="11"/>
      <c r="J866" s="11"/>
    </row>
    <row r="867" spans="4:10" x14ac:dyDescent="0.3">
      <c r="D867" s="12"/>
      <c r="H867" s="11"/>
      <c r="J867" s="11"/>
    </row>
    <row r="868" spans="4:10" x14ac:dyDescent="0.3">
      <c r="D868" s="12"/>
      <c r="H868" s="11"/>
      <c r="J868" s="11"/>
    </row>
    <row r="869" spans="4:10" x14ac:dyDescent="0.3">
      <c r="D869" s="12"/>
      <c r="H869" s="11"/>
      <c r="J869" s="11"/>
    </row>
    <row r="870" spans="4:10" x14ac:dyDescent="0.3">
      <c r="D870" s="12"/>
      <c r="H870" s="11"/>
      <c r="J870" s="11"/>
    </row>
    <row r="871" spans="4:10" x14ac:dyDescent="0.3">
      <c r="D871" s="12"/>
      <c r="H871" s="11"/>
      <c r="J871" s="11"/>
    </row>
    <row r="872" spans="4:10" x14ac:dyDescent="0.3">
      <c r="D872" s="12"/>
      <c r="H872" s="11"/>
      <c r="J872" s="11"/>
    </row>
    <row r="873" spans="4:10" x14ac:dyDescent="0.3">
      <c r="D873" s="12"/>
      <c r="H873" s="11"/>
      <c r="J873" s="11"/>
    </row>
    <row r="874" spans="4:10" x14ac:dyDescent="0.3">
      <c r="D874" s="12"/>
      <c r="H874" s="11"/>
      <c r="J874" s="11"/>
    </row>
    <row r="875" spans="4:10" x14ac:dyDescent="0.3">
      <c r="D875" s="12"/>
      <c r="H875" s="11"/>
      <c r="J875" s="11"/>
    </row>
    <row r="876" spans="4:10" x14ac:dyDescent="0.3">
      <c r="D876" s="12"/>
      <c r="H876" s="11"/>
      <c r="J876" s="11"/>
    </row>
    <row r="877" spans="4:10" x14ac:dyDescent="0.3">
      <c r="D877" s="12"/>
      <c r="H877" s="11"/>
      <c r="J877" s="11"/>
    </row>
    <row r="878" spans="4:10" x14ac:dyDescent="0.3">
      <c r="D878" s="12"/>
      <c r="H878" s="11"/>
      <c r="J878" s="11"/>
    </row>
    <row r="879" spans="4:10" x14ac:dyDescent="0.3">
      <c r="D879" s="12"/>
      <c r="H879" s="11"/>
      <c r="J879" s="11"/>
    </row>
    <row r="880" spans="4:10" x14ac:dyDescent="0.3">
      <c r="D880" s="12"/>
      <c r="H880" s="11"/>
      <c r="J880" s="11"/>
    </row>
    <row r="881" spans="4:10" x14ac:dyDescent="0.3">
      <c r="D881" s="12"/>
      <c r="H881" s="11"/>
      <c r="J881" s="11"/>
    </row>
    <row r="882" spans="4:10" x14ac:dyDescent="0.3">
      <c r="D882" s="12"/>
      <c r="H882" s="11"/>
      <c r="J882" s="11"/>
    </row>
    <row r="883" spans="4:10" x14ac:dyDescent="0.3">
      <c r="D883" s="12"/>
      <c r="H883" s="11"/>
      <c r="J883" s="11"/>
    </row>
    <row r="884" spans="4:10" x14ac:dyDescent="0.3">
      <c r="D884" s="12"/>
      <c r="H884" s="11"/>
      <c r="J884" s="11"/>
    </row>
    <row r="885" spans="4:10" x14ac:dyDescent="0.3">
      <c r="D885" s="12"/>
      <c r="H885" s="11"/>
      <c r="J885" s="11"/>
    </row>
    <row r="886" spans="4:10" x14ac:dyDescent="0.3">
      <c r="D886" s="12"/>
      <c r="H886" s="11"/>
      <c r="J886" s="11"/>
    </row>
    <row r="887" spans="4:10" x14ac:dyDescent="0.3">
      <c r="D887" s="12"/>
      <c r="H887" s="11"/>
      <c r="J887" s="11"/>
    </row>
    <row r="888" spans="4:10" x14ac:dyDescent="0.3">
      <c r="D888" s="12"/>
      <c r="H888" s="11"/>
      <c r="J888" s="11"/>
    </row>
    <row r="889" spans="4:10" x14ac:dyDescent="0.3">
      <c r="D889" s="12"/>
      <c r="H889" s="11"/>
      <c r="J889" s="11"/>
    </row>
    <row r="890" spans="4:10" x14ac:dyDescent="0.3">
      <c r="D890" s="12"/>
      <c r="H890" s="11"/>
      <c r="J890" s="11"/>
    </row>
    <row r="891" spans="4:10" x14ac:dyDescent="0.3">
      <c r="D891" s="12"/>
      <c r="H891" s="11"/>
      <c r="J891" s="11"/>
    </row>
    <row r="892" spans="4:10" x14ac:dyDescent="0.3">
      <c r="D892" s="12"/>
      <c r="H892" s="11"/>
      <c r="J892" s="11"/>
    </row>
    <row r="893" spans="4:10" x14ac:dyDescent="0.3">
      <c r="D893" s="12"/>
      <c r="H893" s="11"/>
      <c r="J893" s="11"/>
    </row>
    <row r="894" spans="4:10" x14ac:dyDescent="0.3">
      <c r="D894" s="12"/>
      <c r="H894" s="11"/>
      <c r="J894" s="11"/>
    </row>
    <row r="895" spans="4:10" x14ac:dyDescent="0.3">
      <c r="D895" s="12"/>
      <c r="H895" s="11"/>
      <c r="J895" s="11"/>
    </row>
    <row r="896" spans="4:10" x14ac:dyDescent="0.3">
      <c r="D896" s="12"/>
      <c r="H896" s="11"/>
      <c r="J896" s="11"/>
    </row>
    <row r="897" spans="4:10" x14ac:dyDescent="0.3">
      <c r="D897" s="12"/>
      <c r="H897" s="11"/>
      <c r="J897" s="11"/>
    </row>
    <row r="898" spans="4:10" x14ac:dyDescent="0.3">
      <c r="D898" s="12"/>
      <c r="H898" s="11"/>
      <c r="J898" s="11"/>
    </row>
    <row r="899" spans="4:10" x14ac:dyDescent="0.3">
      <c r="D899" s="12"/>
      <c r="H899" s="11"/>
      <c r="J899" s="11"/>
    </row>
    <row r="900" spans="4:10" x14ac:dyDescent="0.3">
      <c r="D900" s="12"/>
      <c r="H900" s="11"/>
      <c r="J900" s="11"/>
    </row>
    <row r="901" spans="4:10" x14ac:dyDescent="0.3">
      <c r="D901" s="12"/>
      <c r="H901" s="11"/>
      <c r="J901" s="11"/>
    </row>
    <row r="902" spans="4:10" x14ac:dyDescent="0.3">
      <c r="D902" s="12"/>
      <c r="H902" s="11"/>
      <c r="J902" s="11"/>
    </row>
    <row r="903" spans="4:10" x14ac:dyDescent="0.3">
      <c r="D903" s="12"/>
      <c r="H903" s="11"/>
      <c r="J903" s="11"/>
    </row>
    <row r="904" spans="4:10" x14ac:dyDescent="0.3">
      <c r="D904" s="12"/>
      <c r="H904" s="11"/>
      <c r="J904" s="11"/>
    </row>
    <row r="905" spans="4:10" x14ac:dyDescent="0.3">
      <c r="D905" s="12"/>
      <c r="H905" s="11"/>
      <c r="J905" s="11"/>
    </row>
    <row r="906" spans="4:10" x14ac:dyDescent="0.3">
      <c r="D906" s="12"/>
      <c r="H906" s="11"/>
      <c r="J906" s="11"/>
    </row>
    <row r="907" spans="4:10" x14ac:dyDescent="0.3">
      <c r="D907" s="12"/>
      <c r="H907" s="11"/>
      <c r="J907" s="11"/>
    </row>
    <row r="908" spans="4:10" x14ac:dyDescent="0.3">
      <c r="D908" s="12"/>
      <c r="H908" s="11"/>
      <c r="J908" s="11"/>
    </row>
    <row r="909" spans="4:10" x14ac:dyDescent="0.3">
      <c r="D909" s="12"/>
      <c r="H909" s="11"/>
      <c r="J909" s="11"/>
    </row>
    <row r="910" spans="4:10" x14ac:dyDescent="0.3">
      <c r="D910" s="12"/>
      <c r="H910" s="11"/>
      <c r="J910" s="11"/>
    </row>
    <row r="911" spans="4:10" x14ac:dyDescent="0.3">
      <c r="D911" s="12"/>
      <c r="H911" s="11"/>
      <c r="J911" s="11"/>
    </row>
    <row r="912" spans="4:10" x14ac:dyDescent="0.3">
      <c r="D912" s="12"/>
      <c r="H912" s="11"/>
      <c r="J912" s="11"/>
    </row>
    <row r="913" spans="4:10" x14ac:dyDescent="0.3">
      <c r="D913" s="12"/>
      <c r="H913" s="11"/>
      <c r="J913" s="11"/>
    </row>
    <row r="914" spans="4:10" x14ac:dyDescent="0.3">
      <c r="D914" s="12"/>
      <c r="H914" s="11"/>
      <c r="J914" s="11"/>
    </row>
    <row r="915" spans="4:10" x14ac:dyDescent="0.3">
      <c r="D915" s="12"/>
      <c r="H915" s="11"/>
      <c r="J915" s="11"/>
    </row>
    <row r="916" spans="4:10" x14ac:dyDescent="0.3">
      <c r="D916" s="12"/>
      <c r="H916" s="11"/>
      <c r="J916" s="11"/>
    </row>
    <row r="917" spans="4:10" x14ac:dyDescent="0.3">
      <c r="D917" s="12"/>
      <c r="H917" s="11"/>
      <c r="J917" s="11"/>
    </row>
    <row r="918" spans="4:10" x14ac:dyDescent="0.3">
      <c r="D918" s="12"/>
      <c r="H918" s="11"/>
      <c r="J918" s="11"/>
    </row>
    <row r="919" spans="4:10" x14ac:dyDescent="0.3">
      <c r="D919" s="12"/>
      <c r="H919" s="11"/>
      <c r="J919" s="11"/>
    </row>
    <row r="920" spans="4:10" x14ac:dyDescent="0.3">
      <c r="D920" s="12"/>
      <c r="H920" s="11"/>
      <c r="J920" s="11"/>
    </row>
    <row r="921" spans="4:10" x14ac:dyDescent="0.3">
      <c r="D921" s="12"/>
      <c r="H921" s="11"/>
      <c r="J921" s="11"/>
    </row>
    <row r="922" spans="4:10" x14ac:dyDescent="0.3">
      <c r="D922" s="12"/>
      <c r="H922" s="11"/>
      <c r="J922" s="11"/>
    </row>
    <row r="923" spans="4:10" x14ac:dyDescent="0.3">
      <c r="D923" s="12"/>
      <c r="H923" s="11"/>
      <c r="J923" s="11"/>
    </row>
    <row r="924" spans="4:10" x14ac:dyDescent="0.3">
      <c r="D924" s="12"/>
      <c r="H924" s="11"/>
      <c r="J924" s="11"/>
    </row>
    <row r="925" spans="4:10" x14ac:dyDescent="0.3">
      <c r="D925" s="12"/>
      <c r="H925" s="11"/>
      <c r="J925" s="11"/>
    </row>
    <row r="926" spans="4:10" x14ac:dyDescent="0.3">
      <c r="D926" s="12"/>
      <c r="H926" s="11"/>
      <c r="J926" s="11"/>
    </row>
    <row r="927" spans="4:10" x14ac:dyDescent="0.3">
      <c r="D927" s="12"/>
      <c r="H927" s="11"/>
      <c r="J927" s="11"/>
    </row>
    <row r="928" spans="4:10" x14ac:dyDescent="0.3">
      <c r="D928" s="12"/>
      <c r="H928" s="11"/>
      <c r="J928" s="11"/>
    </row>
    <row r="929" spans="4:10" x14ac:dyDescent="0.3">
      <c r="D929" s="12"/>
      <c r="H929" s="11"/>
      <c r="J929" s="11"/>
    </row>
    <row r="930" spans="4:10" x14ac:dyDescent="0.3">
      <c r="D930" s="12"/>
      <c r="H930" s="11"/>
      <c r="J930" s="11"/>
    </row>
    <row r="931" spans="4:10" x14ac:dyDescent="0.3">
      <c r="D931" s="12"/>
      <c r="H931" s="11"/>
      <c r="J931" s="11"/>
    </row>
    <row r="932" spans="4:10" x14ac:dyDescent="0.3">
      <c r="D932" s="12"/>
      <c r="H932" s="11"/>
      <c r="J932" s="11"/>
    </row>
    <row r="933" spans="4:10" x14ac:dyDescent="0.3">
      <c r="D933" s="12"/>
      <c r="H933" s="11"/>
      <c r="J933" s="11"/>
    </row>
    <row r="934" spans="4:10" x14ac:dyDescent="0.3">
      <c r="D934" s="12"/>
      <c r="H934" s="11"/>
      <c r="J934" s="11"/>
    </row>
    <row r="935" spans="4:10" x14ac:dyDescent="0.3">
      <c r="D935" s="12"/>
      <c r="H935" s="11"/>
      <c r="J935" s="11"/>
    </row>
    <row r="936" spans="4:10" x14ac:dyDescent="0.3">
      <c r="D936" s="12"/>
      <c r="H936" s="11"/>
      <c r="J936" s="11"/>
    </row>
    <row r="937" spans="4:10" x14ac:dyDescent="0.3">
      <c r="D937" s="12"/>
      <c r="H937" s="11"/>
      <c r="J937" s="11"/>
    </row>
    <row r="938" spans="4:10" x14ac:dyDescent="0.3">
      <c r="D938" s="12"/>
      <c r="H938" s="11"/>
      <c r="J938" s="11"/>
    </row>
    <row r="939" spans="4:10" x14ac:dyDescent="0.3">
      <c r="D939" s="12"/>
      <c r="H939" s="11"/>
      <c r="J939" s="11"/>
    </row>
    <row r="940" spans="4:10" x14ac:dyDescent="0.3">
      <c r="D940" s="12"/>
      <c r="H940" s="11"/>
      <c r="J940" s="11"/>
    </row>
    <row r="941" spans="4:10" x14ac:dyDescent="0.3">
      <c r="D941" s="12"/>
      <c r="H941" s="11"/>
      <c r="J941" s="11"/>
    </row>
    <row r="942" spans="4:10" x14ac:dyDescent="0.3">
      <c r="D942" s="12"/>
      <c r="H942" s="11"/>
      <c r="J942" s="11"/>
    </row>
    <row r="943" spans="4:10" x14ac:dyDescent="0.3">
      <c r="D943" s="12"/>
      <c r="H943" s="11"/>
      <c r="J943" s="11"/>
    </row>
    <row r="944" spans="4:10" x14ac:dyDescent="0.3">
      <c r="D944" s="12"/>
      <c r="H944" s="11"/>
      <c r="J944" s="11"/>
    </row>
    <row r="945" spans="4:10" x14ac:dyDescent="0.3">
      <c r="D945" s="12"/>
      <c r="H945" s="11"/>
      <c r="J945" s="11"/>
    </row>
    <row r="946" spans="4:10" x14ac:dyDescent="0.3">
      <c r="D946" s="12"/>
      <c r="H946" s="11"/>
      <c r="J946" s="11"/>
    </row>
    <row r="947" spans="4:10" x14ac:dyDescent="0.3">
      <c r="D947" s="12"/>
      <c r="H947" s="11"/>
      <c r="J947" s="11"/>
    </row>
    <row r="948" spans="4:10" x14ac:dyDescent="0.3">
      <c r="D948" s="12"/>
      <c r="H948" s="11"/>
      <c r="J948" s="11"/>
    </row>
    <row r="949" spans="4:10" x14ac:dyDescent="0.3">
      <c r="D949" s="12"/>
      <c r="H949" s="11"/>
      <c r="J949" s="11"/>
    </row>
    <row r="950" spans="4:10" x14ac:dyDescent="0.3">
      <c r="D950" s="12"/>
      <c r="H950" s="11"/>
      <c r="J950" s="11"/>
    </row>
    <row r="951" spans="4:10" x14ac:dyDescent="0.3">
      <c r="D951" s="12"/>
      <c r="H951" s="11"/>
      <c r="J951" s="11"/>
    </row>
    <row r="952" spans="4:10" x14ac:dyDescent="0.3">
      <c r="D952" s="12"/>
      <c r="H952" s="11"/>
      <c r="J952" s="11"/>
    </row>
    <row r="953" spans="4:10" x14ac:dyDescent="0.3">
      <c r="D953" s="12"/>
      <c r="H953" s="11"/>
      <c r="J953" s="11"/>
    </row>
    <row r="954" spans="4:10" x14ac:dyDescent="0.3">
      <c r="D954" s="12"/>
      <c r="H954" s="11"/>
      <c r="J954" s="11"/>
    </row>
    <row r="955" spans="4:10" x14ac:dyDescent="0.3">
      <c r="D955" s="12"/>
      <c r="H955" s="11"/>
      <c r="J955" s="11"/>
    </row>
    <row r="956" spans="4:10" x14ac:dyDescent="0.3">
      <c r="D956" s="12"/>
      <c r="H956" s="11"/>
      <c r="J956" s="11"/>
    </row>
    <row r="957" spans="4:10" x14ac:dyDescent="0.3">
      <c r="D957" s="12"/>
      <c r="H957" s="11"/>
      <c r="J957" s="11"/>
    </row>
    <row r="958" spans="4:10" x14ac:dyDescent="0.3">
      <c r="D958" s="12"/>
      <c r="H958" s="11"/>
      <c r="J958" s="11"/>
    </row>
    <row r="959" spans="4:10" x14ac:dyDescent="0.3">
      <c r="D959" s="12"/>
      <c r="H959" s="11"/>
      <c r="J959" s="11"/>
    </row>
    <row r="960" spans="4:10" x14ac:dyDescent="0.3">
      <c r="D960" s="12"/>
      <c r="H960" s="11"/>
      <c r="J960" s="11"/>
    </row>
    <row r="961" spans="4:10" x14ac:dyDescent="0.3">
      <c r="D961" s="12"/>
      <c r="H961" s="11"/>
      <c r="J961" s="11"/>
    </row>
    <row r="962" spans="4:10" x14ac:dyDescent="0.3">
      <c r="D962" s="12"/>
      <c r="H962" s="11"/>
      <c r="J962" s="11"/>
    </row>
    <row r="963" spans="4:10" x14ac:dyDescent="0.3">
      <c r="D963" s="12"/>
      <c r="H963" s="11"/>
      <c r="J963" s="11"/>
    </row>
    <row r="964" spans="4:10" x14ac:dyDescent="0.3">
      <c r="D964" s="12"/>
      <c r="H964" s="11"/>
      <c r="J964" s="11"/>
    </row>
    <row r="965" spans="4:10" x14ac:dyDescent="0.3">
      <c r="D965" s="12"/>
      <c r="H965" s="11"/>
      <c r="J965" s="11"/>
    </row>
    <row r="966" spans="4:10" x14ac:dyDescent="0.3">
      <c r="D966" s="12"/>
      <c r="H966" s="11"/>
      <c r="J966" s="11"/>
    </row>
    <row r="967" spans="4:10" x14ac:dyDescent="0.3">
      <c r="D967" s="12"/>
      <c r="H967" s="11"/>
      <c r="J967" s="11"/>
    </row>
    <row r="968" spans="4:10" x14ac:dyDescent="0.3">
      <c r="D968" s="12"/>
      <c r="H968" s="11"/>
      <c r="J968" s="11"/>
    </row>
    <row r="969" spans="4:10" x14ac:dyDescent="0.3">
      <c r="D969" s="12"/>
      <c r="H969" s="11"/>
      <c r="J969" s="11"/>
    </row>
    <row r="970" spans="4:10" x14ac:dyDescent="0.3">
      <c r="D970" s="12"/>
      <c r="H970" s="11"/>
      <c r="J970" s="11"/>
    </row>
    <row r="971" spans="4:10" x14ac:dyDescent="0.3">
      <c r="D971" s="12"/>
      <c r="H971" s="11"/>
      <c r="J971" s="11"/>
    </row>
    <row r="972" spans="4:10" x14ac:dyDescent="0.3">
      <c r="D972" s="12"/>
      <c r="H972" s="11"/>
      <c r="J972" s="11"/>
    </row>
    <row r="973" spans="4:10" x14ac:dyDescent="0.3">
      <c r="D973" s="12"/>
      <c r="H973" s="11"/>
      <c r="J973" s="11"/>
    </row>
    <row r="974" spans="4:10" x14ac:dyDescent="0.3">
      <c r="D974" s="12"/>
      <c r="H974" s="11"/>
      <c r="J974" s="11"/>
    </row>
    <row r="975" spans="4:10" x14ac:dyDescent="0.3">
      <c r="D975" s="12"/>
      <c r="H975" s="11"/>
      <c r="J975" s="11"/>
    </row>
    <row r="976" spans="4:10" x14ac:dyDescent="0.3">
      <c r="D976" s="12"/>
      <c r="H976" s="11"/>
      <c r="J976" s="11"/>
    </row>
    <row r="977" spans="4:10" x14ac:dyDescent="0.3">
      <c r="D977" s="12"/>
      <c r="H977" s="11"/>
      <c r="J977" s="11"/>
    </row>
    <row r="978" spans="4:10" x14ac:dyDescent="0.3">
      <c r="D978" s="12"/>
      <c r="H978" s="11"/>
      <c r="J978" s="11"/>
    </row>
    <row r="979" spans="4:10" x14ac:dyDescent="0.3">
      <c r="D979" s="12"/>
      <c r="H979" s="11"/>
      <c r="J979" s="11"/>
    </row>
    <row r="980" spans="4:10" x14ac:dyDescent="0.3">
      <c r="D980" s="12"/>
      <c r="H980" s="11"/>
      <c r="J980" s="11"/>
    </row>
    <row r="981" spans="4:10" x14ac:dyDescent="0.3">
      <c r="D981" s="12"/>
      <c r="H981" s="11"/>
      <c r="J981" s="11"/>
    </row>
    <row r="982" spans="4:10" x14ac:dyDescent="0.3">
      <c r="D982" s="12"/>
      <c r="H982" s="11"/>
      <c r="J982" s="11"/>
    </row>
    <row r="983" spans="4:10" x14ac:dyDescent="0.3">
      <c r="D983" s="12"/>
      <c r="H983" s="11"/>
      <c r="J983" s="11"/>
    </row>
    <row r="984" spans="4:10" x14ac:dyDescent="0.3">
      <c r="D984" s="12"/>
      <c r="H984" s="11"/>
      <c r="J984" s="11"/>
    </row>
    <row r="985" spans="4:10" x14ac:dyDescent="0.3">
      <c r="D985" s="12"/>
      <c r="H985" s="11"/>
      <c r="J985" s="11"/>
    </row>
    <row r="986" spans="4:10" x14ac:dyDescent="0.3">
      <c r="D986" s="12"/>
      <c r="H986" s="11"/>
      <c r="J986" s="11"/>
    </row>
    <row r="987" spans="4:10" x14ac:dyDescent="0.3">
      <c r="D987" s="12"/>
      <c r="H987" s="11"/>
      <c r="J987" s="11"/>
    </row>
    <row r="988" spans="4:10" x14ac:dyDescent="0.3">
      <c r="D988" s="12"/>
      <c r="H988" s="11"/>
      <c r="J988" s="11"/>
    </row>
    <row r="989" spans="4:10" x14ac:dyDescent="0.3">
      <c r="D989" s="12"/>
      <c r="H989" s="11"/>
      <c r="J989" s="11"/>
    </row>
    <row r="990" spans="4:10" x14ac:dyDescent="0.3">
      <c r="D990" s="12"/>
      <c r="H990" s="11"/>
      <c r="J990" s="11"/>
    </row>
    <row r="991" spans="4:10" x14ac:dyDescent="0.3">
      <c r="D991" s="12"/>
      <c r="H991" s="11"/>
      <c r="J991" s="11"/>
    </row>
    <row r="992" spans="4:10" x14ac:dyDescent="0.3">
      <c r="D992" s="12"/>
      <c r="H992" s="11"/>
      <c r="J992" s="11"/>
    </row>
    <row r="993" spans="4:10" x14ac:dyDescent="0.3">
      <c r="D993" s="12"/>
      <c r="H993" s="11"/>
      <c r="J993" s="11"/>
    </row>
    <row r="994" spans="4:10" x14ac:dyDescent="0.3">
      <c r="D994" s="12"/>
      <c r="H994" s="11"/>
      <c r="J994" s="11"/>
    </row>
    <row r="995" spans="4:10" x14ac:dyDescent="0.3">
      <c r="D995" s="12"/>
      <c r="H995" s="11"/>
      <c r="J995" s="11"/>
    </row>
    <row r="996" spans="4:10" x14ac:dyDescent="0.3">
      <c r="D996" s="12"/>
      <c r="H996" s="11"/>
      <c r="J996" s="11"/>
    </row>
    <row r="997" spans="4:10" x14ac:dyDescent="0.3">
      <c r="D997" s="12"/>
      <c r="H997" s="11"/>
      <c r="J997" s="11"/>
    </row>
    <row r="998" spans="4:10" x14ac:dyDescent="0.3">
      <c r="D998" s="12"/>
      <c r="H998" s="11"/>
      <c r="J998" s="11"/>
    </row>
    <row r="999" spans="4:10" x14ac:dyDescent="0.3">
      <c r="D999" s="12"/>
      <c r="H999" s="11"/>
      <c r="J999" s="11"/>
    </row>
    <row r="1000" spans="4:10" x14ac:dyDescent="0.3">
      <c r="D1000" s="12"/>
      <c r="H1000" s="11"/>
      <c r="J1000" s="11"/>
    </row>
    <row r="1001" spans="4:10" x14ac:dyDescent="0.3">
      <c r="D1001" s="12"/>
      <c r="H1001" s="11"/>
      <c r="J1001" s="11"/>
    </row>
    <row r="1002" spans="4:10" x14ac:dyDescent="0.3">
      <c r="D1002" s="12"/>
      <c r="H1002" s="11"/>
      <c r="J1002" s="11"/>
    </row>
    <row r="1003" spans="4:10" x14ac:dyDescent="0.3">
      <c r="D1003" s="12"/>
      <c r="H1003" s="11"/>
      <c r="J1003" s="11"/>
    </row>
    <row r="1004" spans="4:10" x14ac:dyDescent="0.3">
      <c r="D1004" s="12"/>
      <c r="H1004" s="11"/>
      <c r="J1004" s="11"/>
    </row>
    <row r="1005" spans="4:10" x14ac:dyDescent="0.3">
      <c r="D1005" s="12"/>
      <c r="H1005" s="11"/>
      <c r="J1005" s="11"/>
    </row>
    <row r="1006" spans="4:10" x14ac:dyDescent="0.3">
      <c r="D1006" s="12"/>
      <c r="H1006" s="11"/>
      <c r="J1006" s="11"/>
    </row>
    <row r="1007" spans="4:10" x14ac:dyDescent="0.3">
      <c r="D1007" s="12"/>
      <c r="H1007" s="11"/>
      <c r="J1007" s="11"/>
    </row>
    <row r="1008" spans="4:10" x14ac:dyDescent="0.3">
      <c r="D1008" s="12"/>
      <c r="H1008" s="11"/>
      <c r="J1008" s="11"/>
    </row>
    <row r="1009" spans="4:10" x14ac:dyDescent="0.3">
      <c r="D1009" s="12"/>
      <c r="H1009" s="11"/>
      <c r="J1009" s="11"/>
    </row>
    <row r="1010" spans="4:10" x14ac:dyDescent="0.3">
      <c r="D1010" s="12"/>
      <c r="H1010" s="11"/>
      <c r="J1010" s="11"/>
    </row>
    <row r="1011" spans="4:10" x14ac:dyDescent="0.3">
      <c r="D1011" s="12"/>
      <c r="H1011" s="11"/>
      <c r="J1011" s="11"/>
    </row>
    <row r="1012" spans="4:10" x14ac:dyDescent="0.3">
      <c r="D1012" s="12"/>
      <c r="H1012" s="11"/>
      <c r="J1012" s="11"/>
    </row>
    <row r="1013" spans="4:10" x14ac:dyDescent="0.3">
      <c r="D1013" s="12"/>
      <c r="H1013" s="11"/>
      <c r="J1013" s="11"/>
    </row>
    <row r="1014" spans="4:10" x14ac:dyDescent="0.3">
      <c r="D1014" s="12"/>
      <c r="H1014" s="11"/>
      <c r="J1014" s="11"/>
    </row>
    <row r="1015" spans="4:10" x14ac:dyDescent="0.3">
      <c r="D1015" s="12"/>
      <c r="H1015" s="11"/>
      <c r="J1015" s="11"/>
    </row>
    <row r="1016" spans="4:10" x14ac:dyDescent="0.3">
      <c r="D1016" s="12"/>
      <c r="H1016" s="11"/>
      <c r="J1016" s="11"/>
    </row>
    <row r="1017" spans="4:10" x14ac:dyDescent="0.3">
      <c r="D1017" s="12"/>
      <c r="H1017" s="11"/>
      <c r="J1017" s="11"/>
    </row>
    <row r="1018" spans="4:10" x14ac:dyDescent="0.3">
      <c r="D1018" s="12"/>
      <c r="H1018" s="11"/>
      <c r="J1018" s="11"/>
    </row>
    <row r="1019" spans="4:10" x14ac:dyDescent="0.3">
      <c r="D1019" s="12"/>
      <c r="H1019" s="11"/>
      <c r="J1019" s="11"/>
    </row>
    <row r="1020" spans="4:10" x14ac:dyDescent="0.3">
      <c r="D1020" s="12"/>
      <c r="H1020" s="11"/>
      <c r="J1020" s="11"/>
    </row>
    <row r="1021" spans="4:10" x14ac:dyDescent="0.3">
      <c r="D1021" s="12"/>
      <c r="H1021" s="11"/>
      <c r="J1021" s="11"/>
    </row>
    <row r="1022" spans="4:10" x14ac:dyDescent="0.3">
      <c r="D1022" s="12"/>
      <c r="H1022" s="11"/>
      <c r="J1022" s="11"/>
    </row>
    <row r="1023" spans="4:10" x14ac:dyDescent="0.3">
      <c r="D1023" s="12"/>
      <c r="H1023" s="11"/>
      <c r="J1023" s="11"/>
    </row>
    <row r="1024" spans="4:10" x14ac:dyDescent="0.3">
      <c r="D1024" s="12"/>
      <c r="H1024" s="11"/>
      <c r="J1024" s="11"/>
    </row>
    <row r="1025" spans="4:10" x14ac:dyDescent="0.3">
      <c r="D1025" s="12"/>
      <c r="H1025" s="11"/>
      <c r="J1025" s="11"/>
    </row>
    <row r="1026" spans="4:10" x14ac:dyDescent="0.3">
      <c r="D1026" s="12"/>
      <c r="H1026" s="11"/>
      <c r="J1026" s="11"/>
    </row>
    <row r="1027" spans="4:10" x14ac:dyDescent="0.3">
      <c r="D1027" s="12"/>
      <c r="H1027" s="11"/>
      <c r="J1027" s="11"/>
    </row>
    <row r="1028" spans="4:10" x14ac:dyDescent="0.3">
      <c r="D1028" s="12"/>
      <c r="H1028" s="11"/>
      <c r="J1028" s="11"/>
    </row>
    <row r="1029" spans="4:10" x14ac:dyDescent="0.3">
      <c r="D1029" s="12"/>
      <c r="H1029" s="11"/>
      <c r="J1029" s="11"/>
    </row>
    <row r="1030" spans="4:10" x14ac:dyDescent="0.3">
      <c r="D1030" s="12"/>
      <c r="H1030" s="11"/>
      <c r="J1030" s="11"/>
    </row>
    <row r="1031" spans="4:10" x14ac:dyDescent="0.3">
      <c r="D1031" s="12"/>
      <c r="H1031" s="11"/>
      <c r="J1031" s="11"/>
    </row>
    <row r="1032" spans="4:10" x14ac:dyDescent="0.3">
      <c r="D1032" s="12"/>
      <c r="H1032" s="11"/>
      <c r="J1032" s="11"/>
    </row>
    <row r="1033" spans="4:10" x14ac:dyDescent="0.3">
      <c r="D1033" s="12"/>
      <c r="H1033" s="11"/>
      <c r="J1033" s="11"/>
    </row>
    <row r="1034" spans="4:10" x14ac:dyDescent="0.3">
      <c r="D1034" s="12"/>
      <c r="H1034" s="11"/>
      <c r="J1034" s="11"/>
    </row>
    <row r="1035" spans="4:10" x14ac:dyDescent="0.3">
      <c r="D1035" s="12"/>
      <c r="H1035" s="11"/>
      <c r="J1035" s="11"/>
    </row>
    <row r="1036" spans="4:10" x14ac:dyDescent="0.3">
      <c r="D1036" s="12"/>
      <c r="H1036" s="11"/>
      <c r="J1036" s="11"/>
    </row>
    <row r="1037" spans="4:10" x14ac:dyDescent="0.3">
      <c r="D1037" s="12"/>
      <c r="H1037" s="11"/>
      <c r="J1037" s="11"/>
    </row>
    <row r="1038" spans="4:10" x14ac:dyDescent="0.3">
      <c r="D1038" s="12"/>
      <c r="J1038" s="11"/>
    </row>
    <row r="1039" spans="4:10" x14ac:dyDescent="0.3">
      <c r="D1039" s="12"/>
      <c r="J1039" s="11"/>
    </row>
    <row r="1040" spans="4:10" x14ac:dyDescent="0.3">
      <c r="D1040" s="12"/>
      <c r="J1040" s="11"/>
    </row>
    <row r="1041" spans="4:10" x14ac:dyDescent="0.3">
      <c r="D1041" s="12"/>
      <c r="J1041" s="11"/>
    </row>
    <row r="1042" spans="4:10" x14ac:dyDescent="0.3">
      <c r="D1042" s="12"/>
      <c r="J1042" s="11"/>
    </row>
    <row r="1043" spans="4:10" x14ac:dyDescent="0.3">
      <c r="D1043" s="12"/>
      <c r="J1043" s="11"/>
    </row>
    <row r="1044" spans="4:10" x14ac:dyDescent="0.3">
      <c r="D1044" s="12"/>
      <c r="J1044" s="11"/>
    </row>
    <row r="1045" spans="4:10" x14ac:dyDescent="0.3">
      <c r="D1045" s="12"/>
      <c r="J1045" s="11"/>
    </row>
    <row r="1046" spans="4:10" x14ac:dyDescent="0.3">
      <c r="D1046" s="12"/>
      <c r="J1046" s="11"/>
    </row>
    <row r="1047" spans="4:10" x14ac:dyDescent="0.3">
      <c r="D1047" s="12"/>
      <c r="J1047" s="11"/>
    </row>
    <row r="1048" spans="4:10" x14ac:dyDescent="0.3">
      <c r="D1048" s="12"/>
      <c r="J1048" s="11"/>
    </row>
    <row r="1049" spans="4:10" x14ac:dyDescent="0.3">
      <c r="D1049" s="12"/>
      <c r="J1049" s="11"/>
    </row>
    <row r="1050" spans="4:10" x14ac:dyDescent="0.3">
      <c r="D1050" s="12"/>
      <c r="J1050" s="11"/>
    </row>
    <row r="1051" spans="4:10" x14ac:dyDescent="0.3">
      <c r="D1051" s="12"/>
      <c r="J1051" s="11"/>
    </row>
    <row r="1052" spans="4:10" x14ac:dyDescent="0.3">
      <c r="D1052" s="12"/>
      <c r="J1052" s="11"/>
    </row>
    <row r="1053" spans="4:10" x14ac:dyDescent="0.3">
      <c r="D1053" s="12"/>
      <c r="J1053" s="11"/>
    </row>
    <row r="1054" spans="4:10" x14ac:dyDescent="0.3">
      <c r="D1054" s="12"/>
      <c r="J1054" s="11"/>
    </row>
    <row r="1055" spans="4:10" x14ac:dyDescent="0.3">
      <c r="D1055" s="12"/>
      <c r="J1055" s="11"/>
    </row>
    <row r="1056" spans="4:10" x14ac:dyDescent="0.3">
      <c r="D1056" s="12"/>
      <c r="J1056" s="11"/>
    </row>
    <row r="1057" spans="4:10" x14ac:dyDescent="0.3">
      <c r="D1057" s="12"/>
      <c r="J1057" s="11"/>
    </row>
    <row r="1058" spans="4:10" x14ac:dyDescent="0.3">
      <c r="D1058" s="12"/>
      <c r="J1058" s="11"/>
    </row>
    <row r="1059" spans="4:10" x14ac:dyDescent="0.3">
      <c r="D1059" s="12"/>
      <c r="J1059" s="11"/>
    </row>
    <row r="1060" spans="4:10" x14ac:dyDescent="0.3">
      <c r="D1060" s="12"/>
      <c r="J1060" s="11"/>
    </row>
    <row r="1061" spans="4:10" x14ac:dyDescent="0.3">
      <c r="D1061" s="12"/>
      <c r="J1061" s="11"/>
    </row>
    <row r="1062" spans="4:10" x14ac:dyDescent="0.3">
      <c r="D1062" s="12"/>
      <c r="J1062" s="11"/>
    </row>
    <row r="1063" spans="4:10" x14ac:dyDescent="0.3">
      <c r="D1063" s="12"/>
      <c r="J1063" s="11"/>
    </row>
    <row r="1064" spans="4:10" x14ac:dyDescent="0.3">
      <c r="D1064" s="12"/>
      <c r="J1064" s="11"/>
    </row>
    <row r="1065" spans="4:10" x14ac:dyDescent="0.3">
      <c r="D1065" s="12"/>
      <c r="J1065" s="11"/>
    </row>
    <row r="1066" spans="4:10" x14ac:dyDescent="0.3">
      <c r="D1066" s="12"/>
      <c r="J1066" s="11"/>
    </row>
    <row r="1067" spans="4:10" x14ac:dyDescent="0.3">
      <c r="D1067" s="12"/>
      <c r="J1067" s="11"/>
    </row>
    <row r="1068" spans="4:10" x14ac:dyDescent="0.3">
      <c r="D1068" s="12"/>
      <c r="J1068" s="11"/>
    </row>
    <row r="1069" spans="4:10" x14ac:dyDescent="0.3">
      <c r="D1069" s="12"/>
      <c r="J1069" s="11"/>
    </row>
    <row r="1070" spans="4:10" x14ac:dyDescent="0.3">
      <c r="D1070" s="12"/>
      <c r="J1070" s="11"/>
    </row>
    <row r="1071" spans="4:10" x14ac:dyDescent="0.3">
      <c r="D1071" s="12"/>
      <c r="J1071" s="11"/>
    </row>
    <row r="1072" spans="4:10" x14ac:dyDescent="0.3">
      <c r="D1072" s="12"/>
      <c r="J1072" s="11"/>
    </row>
    <row r="1073" spans="4:10" x14ac:dyDescent="0.3">
      <c r="D1073" s="12"/>
      <c r="J1073" s="11"/>
    </row>
    <row r="1074" spans="4:10" x14ac:dyDescent="0.3">
      <c r="D1074" s="12"/>
      <c r="J1074" s="11"/>
    </row>
    <row r="1075" spans="4:10" x14ac:dyDescent="0.3">
      <c r="D1075" s="12"/>
      <c r="J1075" s="11"/>
    </row>
    <row r="1076" spans="4:10" x14ac:dyDescent="0.3">
      <c r="D1076" s="12"/>
      <c r="J1076" s="11"/>
    </row>
    <row r="1077" spans="4:10" x14ac:dyDescent="0.3">
      <c r="D1077" s="12"/>
      <c r="J1077" s="11"/>
    </row>
    <row r="1078" spans="4:10" x14ac:dyDescent="0.3">
      <c r="D1078" s="12"/>
      <c r="J1078" s="11"/>
    </row>
    <row r="1079" spans="4:10" x14ac:dyDescent="0.3">
      <c r="D1079" s="12"/>
      <c r="J1079" s="11"/>
    </row>
    <row r="1080" spans="4:10" x14ac:dyDescent="0.3">
      <c r="D1080" s="12"/>
      <c r="J1080" s="11"/>
    </row>
    <row r="1081" spans="4:10" x14ac:dyDescent="0.3">
      <c r="D1081" s="12"/>
      <c r="J1081" s="11"/>
    </row>
    <row r="1082" spans="4:10" x14ac:dyDescent="0.3">
      <c r="D1082" s="12"/>
      <c r="J1082" s="11"/>
    </row>
    <row r="1083" spans="4:10" x14ac:dyDescent="0.3">
      <c r="D1083" s="12"/>
      <c r="J1083" s="11"/>
    </row>
    <row r="1084" spans="4:10" x14ac:dyDescent="0.3">
      <c r="D1084" s="12"/>
      <c r="J1084" s="11"/>
    </row>
    <row r="1085" spans="4:10" x14ac:dyDescent="0.3">
      <c r="D1085" s="12"/>
      <c r="J1085" s="11"/>
    </row>
    <row r="1086" spans="4:10" x14ac:dyDescent="0.3">
      <c r="D1086" s="12"/>
      <c r="J1086" s="11"/>
    </row>
    <row r="1087" spans="4:10" x14ac:dyDescent="0.3">
      <c r="D1087" s="12"/>
      <c r="J1087" s="11"/>
    </row>
    <row r="1088" spans="4:10" x14ac:dyDescent="0.3">
      <c r="D1088" s="12"/>
      <c r="J1088" s="11"/>
    </row>
    <row r="1089" spans="4:10" x14ac:dyDescent="0.3">
      <c r="D1089" s="12"/>
      <c r="J1089" s="11"/>
    </row>
    <row r="1090" spans="4:10" x14ac:dyDescent="0.3">
      <c r="D1090" s="12"/>
      <c r="J1090" s="11"/>
    </row>
    <row r="1091" spans="4:10" x14ac:dyDescent="0.3">
      <c r="D1091" s="12"/>
      <c r="J1091" s="11"/>
    </row>
    <row r="1092" spans="4:10" x14ac:dyDescent="0.3">
      <c r="D1092" s="12"/>
      <c r="J1092" s="11"/>
    </row>
    <row r="1093" spans="4:10" x14ac:dyDescent="0.3">
      <c r="D1093" s="12"/>
      <c r="J1093" s="11"/>
    </row>
    <row r="1094" spans="4:10" x14ac:dyDescent="0.3">
      <c r="D1094" s="12"/>
      <c r="J1094" s="11"/>
    </row>
    <row r="1095" spans="4:10" x14ac:dyDescent="0.3">
      <c r="D1095" s="12"/>
      <c r="J1095" s="11"/>
    </row>
    <row r="1096" spans="4:10" x14ac:dyDescent="0.3">
      <c r="D1096" s="12"/>
      <c r="J1096" s="11"/>
    </row>
    <row r="1097" spans="4:10" x14ac:dyDescent="0.3">
      <c r="D1097" s="12"/>
      <c r="J1097" s="11"/>
    </row>
    <row r="1098" spans="4:10" x14ac:dyDescent="0.3">
      <c r="D1098" s="12"/>
      <c r="J1098" s="11"/>
    </row>
    <row r="1099" spans="4:10" x14ac:dyDescent="0.3">
      <c r="D1099" s="12"/>
      <c r="J1099" s="11"/>
    </row>
    <row r="1100" spans="4:10" x14ac:dyDescent="0.3">
      <c r="D1100" s="12"/>
      <c r="J1100" s="11"/>
    </row>
    <row r="1101" spans="4:10" x14ac:dyDescent="0.3">
      <c r="D1101" s="12"/>
      <c r="J1101" s="11"/>
    </row>
    <row r="1102" spans="4:10" x14ac:dyDescent="0.3">
      <c r="D1102" s="12"/>
      <c r="J1102" s="11"/>
    </row>
    <row r="1103" spans="4:10" x14ac:dyDescent="0.3">
      <c r="D1103" s="12"/>
      <c r="J1103" s="11"/>
    </row>
    <row r="1104" spans="4:10" x14ac:dyDescent="0.3">
      <c r="D1104" s="12"/>
      <c r="J1104" s="11"/>
    </row>
    <row r="1105" spans="4:10" x14ac:dyDescent="0.3">
      <c r="D1105" s="12"/>
      <c r="J1105" s="11"/>
    </row>
    <row r="1106" spans="4:10" x14ac:dyDescent="0.3">
      <c r="D1106" s="12"/>
      <c r="J1106" s="11"/>
    </row>
    <row r="1107" spans="4:10" x14ac:dyDescent="0.3">
      <c r="D1107" s="12"/>
      <c r="J1107" s="11"/>
    </row>
    <row r="1108" spans="4:10" x14ac:dyDescent="0.3">
      <c r="D1108" s="12"/>
      <c r="J1108" s="11"/>
    </row>
    <row r="1109" spans="4:10" x14ac:dyDescent="0.3">
      <c r="D1109" s="12"/>
      <c r="J1109" s="11"/>
    </row>
    <row r="1110" spans="4:10" x14ac:dyDescent="0.3">
      <c r="D1110" s="12"/>
      <c r="J1110" s="11"/>
    </row>
    <row r="1111" spans="4:10" x14ac:dyDescent="0.3">
      <c r="D1111" s="12"/>
      <c r="J1111" s="11"/>
    </row>
    <row r="1112" spans="4:10" x14ac:dyDescent="0.3">
      <c r="D1112" s="12"/>
      <c r="J1112" s="11"/>
    </row>
    <row r="1113" spans="4:10" x14ac:dyDescent="0.3">
      <c r="D1113" s="12"/>
      <c r="J1113" s="11"/>
    </row>
    <row r="1114" spans="4:10" x14ac:dyDescent="0.3">
      <c r="D1114" s="12"/>
      <c r="J1114" s="11"/>
    </row>
    <row r="1115" spans="4:10" x14ac:dyDescent="0.3">
      <c r="D1115" s="12"/>
      <c r="J1115" s="11"/>
    </row>
    <row r="1116" spans="4:10" x14ac:dyDescent="0.3">
      <c r="D1116" s="12"/>
      <c r="J1116" s="11"/>
    </row>
    <row r="1117" spans="4:10" x14ac:dyDescent="0.3">
      <c r="D1117" s="12"/>
      <c r="J1117" s="11"/>
    </row>
    <row r="1118" spans="4:10" x14ac:dyDescent="0.3">
      <c r="D1118" s="12"/>
      <c r="J1118" s="11"/>
    </row>
    <row r="1119" spans="4:10" x14ac:dyDescent="0.3">
      <c r="D1119" s="12"/>
      <c r="J1119" s="11"/>
    </row>
    <row r="1120" spans="4:10" x14ac:dyDescent="0.3">
      <c r="D1120" s="12"/>
      <c r="J1120" s="11"/>
    </row>
    <row r="1121" spans="4:10" x14ac:dyDescent="0.3">
      <c r="D1121" s="12"/>
      <c r="J1121" s="11"/>
    </row>
    <row r="1122" spans="4:10" x14ac:dyDescent="0.3">
      <c r="D1122" s="12"/>
      <c r="J1122" s="11"/>
    </row>
    <row r="1123" spans="4:10" x14ac:dyDescent="0.3">
      <c r="D1123" s="12"/>
      <c r="J1123" s="11"/>
    </row>
    <row r="1124" spans="4:10" x14ac:dyDescent="0.3">
      <c r="D1124" s="12"/>
      <c r="J1124" s="11"/>
    </row>
    <row r="1125" spans="4:10" x14ac:dyDescent="0.3">
      <c r="D1125" s="12"/>
      <c r="J1125" s="11"/>
    </row>
    <row r="1126" spans="4:10" x14ac:dyDescent="0.3">
      <c r="D1126" s="12"/>
      <c r="J1126" s="11"/>
    </row>
    <row r="1127" spans="4:10" x14ac:dyDescent="0.3">
      <c r="D1127" s="12"/>
      <c r="J1127" s="11"/>
    </row>
    <row r="1128" spans="4:10" x14ac:dyDescent="0.3">
      <c r="D1128" s="12"/>
      <c r="J1128" s="11"/>
    </row>
    <row r="1129" spans="4:10" x14ac:dyDescent="0.3">
      <c r="D1129" s="12"/>
      <c r="J1129" s="11"/>
    </row>
    <row r="1130" spans="4:10" x14ac:dyDescent="0.3">
      <c r="D1130" s="12"/>
      <c r="J1130" s="11"/>
    </row>
    <row r="1131" spans="4:10" x14ac:dyDescent="0.3">
      <c r="D1131" s="12"/>
      <c r="J1131" s="11"/>
    </row>
    <row r="1132" spans="4:10" x14ac:dyDescent="0.3">
      <c r="D1132" s="12"/>
      <c r="J1132" s="11"/>
    </row>
    <row r="1133" spans="4:10" x14ac:dyDescent="0.3">
      <c r="D1133" s="12"/>
      <c r="J1133" s="11"/>
    </row>
    <row r="1134" spans="4:10" x14ac:dyDescent="0.3">
      <c r="D1134" s="12"/>
      <c r="J1134" s="11"/>
    </row>
    <row r="1135" spans="4:10" x14ac:dyDescent="0.3">
      <c r="D1135" s="12"/>
      <c r="J1135" s="11"/>
    </row>
    <row r="1136" spans="4:10" x14ac:dyDescent="0.3">
      <c r="D1136" s="12"/>
      <c r="J1136" s="11"/>
    </row>
    <row r="1137" spans="4:10" x14ac:dyDescent="0.3">
      <c r="D1137" s="12"/>
      <c r="J1137" s="11"/>
    </row>
    <row r="1138" spans="4:10" x14ac:dyDescent="0.3">
      <c r="D1138" s="12"/>
      <c r="J1138" s="11"/>
    </row>
    <row r="1139" spans="4:10" x14ac:dyDescent="0.3">
      <c r="D1139" s="12"/>
      <c r="J1139" s="11"/>
    </row>
    <row r="1140" spans="4:10" x14ac:dyDescent="0.3">
      <c r="D1140" s="12"/>
      <c r="J1140" s="11"/>
    </row>
    <row r="1141" spans="4:10" x14ac:dyDescent="0.3">
      <c r="D1141" s="12"/>
      <c r="J1141" s="11"/>
    </row>
    <row r="1142" spans="4:10" x14ac:dyDescent="0.3">
      <c r="D1142" s="12"/>
      <c r="J1142" s="11"/>
    </row>
    <row r="1143" spans="4:10" x14ac:dyDescent="0.3">
      <c r="D1143" s="12"/>
      <c r="J1143" s="11"/>
    </row>
    <row r="1144" spans="4:10" x14ac:dyDescent="0.3">
      <c r="D1144" s="12"/>
      <c r="J1144" s="11"/>
    </row>
    <row r="1145" spans="4:10" x14ac:dyDescent="0.3">
      <c r="D1145" s="12"/>
      <c r="J1145" s="11"/>
    </row>
    <row r="1146" spans="4:10" x14ac:dyDescent="0.3">
      <c r="D1146" s="12"/>
      <c r="J1146" s="11"/>
    </row>
    <row r="1147" spans="4:10" x14ac:dyDescent="0.3">
      <c r="D1147" s="12"/>
      <c r="J1147" s="11"/>
    </row>
    <row r="1148" spans="4:10" x14ac:dyDescent="0.3">
      <c r="D1148" s="12"/>
      <c r="J1148" s="11"/>
    </row>
    <row r="1149" spans="4:10" x14ac:dyDescent="0.3">
      <c r="D1149" s="12"/>
      <c r="J1149" s="11"/>
    </row>
    <row r="1150" spans="4:10" x14ac:dyDescent="0.3">
      <c r="D1150" s="12"/>
      <c r="J1150" s="11"/>
    </row>
    <row r="1151" spans="4:10" x14ac:dyDescent="0.3">
      <c r="D1151" s="12"/>
      <c r="J1151" s="11"/>
    </row>
    <row r="1152" spans="4:10" x14ac:dyDescent="0.3">
      <c r="D1152" s="12"/>
      <c r="J1152" s="11"/>
    </row>
    <row r="1153" spans="4:10" x14ac:dyDescent="0.3">
      <c r="D1153" s="12"/>
      <c r="J1153" s="11"/>
    </row>
    <row r="1154" spans="4:10" x14ac:dyDescent="0.3">
      <c r="D1154" s="12"/>
      <c r="J1154" s="11"/>
    </row>
    <row r="1155" spans="4:10" x14ac:dyDescent="0.3">
      <c r="D1155" s="12"/>
      <c r="J1155" s="11"/>
    </row>
    <row r="1156" spans="4:10" x14ac:dyDescent="0.3">
      <c r="D1156" s="12"/>
      <c r="J1156" s="11"/>
    </row>
    <row r="1157" spans="4:10" x14ac:dyDescent="0.3">
      <c r="D1157" s="12"/>
      <c r="J1157" s="11"/>
    </row>
    <row r="1158" spans="4:10" x14ac:dyDescent="0.3">
      <c r="D1158" s="12"/>
      <c r="J1158" s="11"/>
    </row>
    <row r="1159" spans="4:10" x14ac:dyDescent="0.3">
      <c r="D1159" s="12"/>
      <c r="J1159" s="11"/>
    </row>
    <row r="1160" spans="4:10" x14ac:dyDescent="0.3">
      <c r="D1160" s="12"/>
      <c r="J1160" s="11"/>
    </row>
    <row r="1161" spans="4:10" x14ac:dyDescent="0.3">
      <c r="D1161" s="12"/>
      <c r="J1161" s="11"/>
    </row>
    <row r="1162" spans="4:10" x14ac:dyDescent="0.3">
      <c r="D1162" s="12"/>
      <c r="J1162" s="11"/>
    </row>
    <row r="1163" spans="4:10" x14ac:dyDescent="0.3">
      <c r="D1163" s="12"/>
      <c r="J1163" s="11"/>
    </row>
    <row r="1164" spans="4:10" x14ac:dyDescent="0.3">
      <c r="D1164" s="12"/>
      <c r="J1164" s="11"/>
    </row>
    <row r="1165" spans="4:10" x14ac:dyDescent="0.3">
      <c r="D1165" s="12"/>
      <c r="J1165" s="11"/>
    </row>
    <row r="1166" spans="4:10" x14ac:dyDescent="0.3">
      <c r="D1166" s="12"/>
      <c r="J1166" s="11"/>
    </row>
    <row r="1167" spans="4:10" x14ac:dyDescent="0.3">
      <c r="D1167" s="12"/>
      <c r="J1167" s="11"/>
    </row>
    <row r="1168" spans="4:10" x14ac:dyDescent="0.3">
      <c r="D1168" s="12"/>
      <c r="J1168" s="11"/>
    </row>
    <row r="1169" spans="4:11" x14ac:dyDescent="0.3">
      <c r="D1169" s="12"/>
      <c r="J1169" s="11"/>
    </row>
    <row r="1170" spans="4:11" x14ac:dyDescent="0.3">
      <c r="D1170" s="12"/>
      <c r="J1170" s="11"/>
    </row>
    <row r="1171" spans="4:11" x14ac:dyDescent="0.3">
      <c r="D1171" s="12"/>
      <c r="J1171" s="11"/>
    </row>
    <row r="1172" spans="4:11" x14ac:dyDescent="0.3">
      <c r="D1172" s="12"/>
    </row>
    <row r="1173" spans="4:11" x14ac:dyDescent="0.3">
      <c r="D1173" s="12"/>
    </row>
    <row r="1174" spans="4:11" s="18" customFormat="1" x14ac:dyDescent="0.3">
      <c r="D1174" s="12"/>
      <c r="K1174" s="1"/>
    </row>
    <row r="1175" spans="4:11" s="18" customFormat="1" x14ac:dyDescent="0.3">
      <c r="D1175" s="12"/>
      <c r="K1175" s="1"/>
    </row>
    <row r="1176" spans="4:11" s="18" customFormat="1" x14ac:dyDescent="0.3">
      <c r="D1176" s="12"/>
      <c r="K1176" s="1"/>
    </row>
    <row r="1177" spans="4:11" s="18" customFormat="1" x14ac:dyDescent="0.3">
      <c r="D1177" s="12"/>
      <c r="K1177" s="1"/>
    </row>
    <row r="1178" spans="4:11" s="18" customFormat="1" x14ac:dyDescent="0.3">
      <c r="D1178" s="12"/>
      <c r="K1178" s="1"/>
    </row>
    <row r="1179" spans="4:11" s="18" customFormat="1" x14ac:dyDescent="0.3">
      <c r="D1179" s="12"/>
      <c r="K1179" s="1"/>
    </row>
    <row r="1180" spans="4:11" s="18" customFormat="1" x14ac:dyDescent="0.3">
      <c r="D1180" s="12"/>
      <c r="K1180" s="1"/>
    </row>
    <row r="1181" spans="4:11" s="18" customFormat="1" x14ac:dyDescent="0.3">
      <c r="D1181" s="12"/>
      <c r="K1181" s="1"/>
    </row>
    <row r="1182" spans="4:11" s="18" customFormat="1" x14ac:dyDescent="0.3">
      <c r="D1182" s="12"/>
      <c r="K1182" s="1"/>
    </row>
    <row r="1183" spans="4:11" s="18" customFormat="1" x14ac:dyDescent="0.3">
      <c r="D1183" s="12"/>
      <c r="K1183" s="1"/>
    </row>
    <row r="1184" spans="4:11" s="18" customFormat="1" x14ac:dyDescent="0.3">
      <c r="D1184" s="12"/>
      <c r="K1184" s="1"/>
    </row>
    <row r="1185" spans="4:11" s="18" customFormat="1" x14ac:dyDescent="0.3">
      <c r="D1185" s="12"/>
      <c r="K1185" s="1"/>
    </row>
    <row r="1186" spans="4:11" s="18" customFormat="1" x14ac:dyDescent="0.3">
      <c r="D1186" s="12"/>
      <c r="K1186" s="1"/>
    </row>
    <row r="1187" spans="4:11" s="18" customFormat="1" x14ac:dyDescent="0.3">
      <c r="D1187" s="12"/>
      <c r="K1187" s="1"/>
    </row>
    <row r="1188" spans="4:11" s="18" customFormat="1" x14ac:dyDescent="0.3">
      <c r="D1188" s="12"/>
      <c r="K1188" s="1"/>
    </row>
    <row r="1189" spans="4:11" s="18" customFormat="1" x14ac:dyDescent="0.3">
      <c r="D1189" s="12"/>
      <c r="K1189" s="1"/>
    </row>
    <row r="1190" spans="4:11" x14ac:dyDescent="0.3">
      <c r="D1190" s="12"/>
    </row>
    <row r="1191" spans="4:11" x14ac:dyDescent="0.3">
      <c r="D1191" s="12"/>
    </row>
    <row r="1192" spans="4:11" s="18" customFormat="1" x14ac:dyDescent="0.3">
      <c r="D1192" s="12"/>
      <c r="K1192" s="1"/>
    </row>
    <row r="1193" spans="4:11" s="18" customFormat="1" x14ac:dyDescent="0.3">
      <c r="D1193" s="12"/>
      <c r="K1193" s="1"/>
    </row>
    <row r="1194" spans="4:11" s="18" customFormat="1" x14ac:dyDescent="0.3">
      <c r="D1194" s="12"/>
      <c r="K1194" s="1"/>
    </row>
    <row r="1195" spans="4:11" s="18" customFormat="1" x14ac:dyDescent="0.3">
      <c r="D1195" s="12"/>
      <c r="K1195" s="1"/>
    </row>
    <row r="1196" spans="4:11" s="18" customFormat="1" x14ac:dyDescent="0.3">
      <c r="D1196" s="12"/>
      <c r="K1196" s="1"/>
    </row>
    <row r="1197" spans="4:11" s="18" customFormat="1" x14ac:dyDescent="0.3">
      <c r="D1197" s="12"/>
      <c r="K1197" s="1"/>
    </row>
    <row r="1198" spans="4:11" s="18" customFormat="1" x14ac:dyDescent="0.3">
      <c r="D1198" s="12"/>
      <c r="K1198" s="1"/>
    </row>
    <row r="1199" spans="4:11" s="18" customFormat="1" x14ac:dyDescent="0.3">
      <c r="D1199" s="12"/>
      <c r="K1199" s="1"/>
    </row>
    <row r="1200" spans="4:11" s="18" customFormat="1" x14ac:dyDescent="0.3">
      <c r="D1200" s="12"/>
      <c r="K1200" s="1"/>
    </row>
    <row r="1201" spans="4:11" s="18" customFormat="1" x14ac:dyDescent="0.3">
      <c r="D1201" s="12"/>
      <c r="K1201" s="1"/>
    </row>
    <row r="1202" spans="4:11" s="18" customFormat="1" x14ac:dyDescent="0.3">
      <c r="D1202" s="12"/>
      <c r="K1202" s="1"/>
    </row>
    <row r="1203" spans="4:11" s="18" customFormat="1" x14ac:dyDescent="0.3">
      <c r="D1203" s="12"/>
      <c r="K1203" s="1"/>
    </row>
    <row r="1204" spans="4:11" s="18" customFormat="1" x14ac:dyDescent="0.3">
      <c r="D1204" s="12"/>
      <c r="K1204" s="1"/>
    </row>
    <row r="1205" spans="4:11" s="18" customFormat="1" x14ac:dyDescent="0.3">
      <c r="D1205" s="12"/>
      <c r="K1205" s="1"/>
    </row>
    <row r="1206" spans="4:11" s="18" customFormat="1" x14ac:dyDescent="0.3">
      <c r="D1206" s="12"/>
      <c r="K1206" s="1"/>
    </row>
    <row r="1207" spans="4:11" s="18" customFormat="1" x14ac:dyDescent="0.3">
      <c r="D1207" s="12"/>
      <c r="K1207" s="1"/>
    </row>
    <row r="1208" spans="4:11" s="18" customFormat="1" x14ac:dyDescent="0.3">
      <c r="D1208" s="12"/>
      <c r="K1208" s="1"/>
    </row>
    <row r="1209" spans="4:11" s="18" customFormat="1" x14ac:dyDescent="0.3">
      <c r="D1209" s="12"/>
      <c r="K1209" s="1"/>
    </row>
    <row r="1210" spans="4:11" s="18" customFormat="1" x14ac:dyDescent="0.3">
      <c r="D1210" s="12"/>
      <c r="K1210" s="1"/>
    </row>
    <row r="1211" spans="4:11" s="18" customFormat="1" x14ac:dyDescent="0.3">
      <c r="D1211" s="12"/>
      <c r="K1211" s="1"/>
    </row>
    <row r="1212" spans="4:11" s="18" customFormat="1" x14ac:dyDescent="0.3">
      <c r="D1212" s="12"/>
      <c r="K1212" s="1"/>
    </row>
    <row r="1213" spans="4:11" s="18" customFormat="1" x14ac:dyDescent="0.3">
      <c r="D1213" s="12"/>
      <c r="K1213" s="1"/>
    </row>
    <row r="1214" spans="4:11" s="18" customFormat="1" x14ac:dyDescent="0.3">
      <c r="D1214" s="12"/>
      <c r="K1214" s="1"/>
    </row>
    <row r="1215" spans="4:11" s="18" customFormat="1" x14ac:dyDescent="0.3">
      <c r="D1215" s="12"/>
      <c r="K1215" s="1"/>
    </row>
    <row r="1216" spans="4:11" s="18" customFormat="1" x14ac:dyDescent="0.3">
      <c r="D1216" s="12"/>
      <c r="K1216" s="1"/>
    </row>
    <row r="1217" spans="4:11" s="18" customFormat="1" x14ac:dyDescent="0.3">
      <c r="D1217" s="12"/>
      <c r="K1217" s="1"/>
    </row>
    <row r="1218" spans="4:11" s="18" customFormat="1" x14ac:dyDescent="0.3">
      <c r="D1218" s="12"/>
      <c r="K1218" s="1"/>
    </row>
    <row r="1219" spans="4:11" s="18" customFormat="1" x14ac:dyDescent="0.3">
      <c r="D1219" s="12"/>
      <c r="K1219" s="1"/>
    </row>
    <row r="1220" spans="4:11" s="18" customFormat="1" x14ac:dyDescent="0.3">
      <c r="D1220" s="12"/>
      <c r="K1220" s="1"/>
    </row>
    <row r="1221" spans="4:11" s="18" customFormat="1" x14ac:dyDescent="0.3">
      <c r="D1221" s="12"/>
      <c r="K1221" s="1"/>
    </row>
    <row r="1222" spans="4:11" s="18" customFormat="1" x14ac:dyDescent="0.3">
      <c r="D1222" s="12"/>
      <c r="K1222" s="1"/>
    </row>
    <row r="1223" spans="4:11" s="18" customFormat="1" x14ac:dyDescent="0.3">
      <c r="D1223" s="12"/>
      <c r="K1223" s="1"/>
    </row>
    <row r="1224" spans="4:11" s="18" customFormat="1" x14ac:dyDescent="0.3">
      <c r="D1224" s="12"/>
      <c r="K1224" s="1"/>
    </row>
    <row r="1225" spans="4:11" s="18" customFormat="1" x14ac:dyDescent="0.3">
      <c r="D1225" s="12"/>
      <c r="K1225" s="1"/>
    </row>
    <row r="1226" spans="4:11" s="18" customFormat="1" x14ac:dyDescent="0.3">
      <c r="D1226" s="12"/>
      <c r="K1226" s="1"/>
    </row>
    <row r="1227" spans="4:11" s="18" customFormat="1" x14ac:dyDescent="0.3">
      <c r="D1227" s="12"/>
      <c r="K1227" s="1"/>
    </row>
    <row r="1228" spans="4:11" s="18" customFormat="1" x14ac:dyDescent="0.3">
      <c r="D1228" s="12"/>
      <c r="K1228" s="1"/>
    </row>
    <row r="1229" spans="4:11" s="18" customFormat="1" x14ac:dyDescent="0.3">
      <c r="D1229" s="12"/>
      <c r="K1229" s="1"/>
    </row>
    <row r="1230" spans="4:11" s="18" customFormat="1" x14ac:dyDescent="0.3">
      <c r="D1230" s="12"/>
      <c r="K1230" s="1"/>
    </row>
    <row r="1231" spans="4:11" s="18" customFormat="1" x14ac:dyDescent="0.3">
      <c r="D1231" s="12"/>
      <c r="K1231" s="1"/>
    </row>
    <row r="1232" spans="4:11" s="18" customFormat="1" x14ac:dyDescent="0.3">
      <c r="D1232" s="12"/>
      <c r="K1232" s="1"/>
    </row>
    <row r="1233" spans="4:11" s="18" customFormat="1" x14ac:dyDescent="0.3">
      <c r="D1233" s="12"/>
      <c r="K1233" s="1"/>
    </row>
    <row r="1234" spans="4:11" s="18" customFormat="1" x14ac:dyDescent="0.3">
      <c r="D1234" s="12"/>
      <c r="K1234" s="1"/>
    </row>
    <row r="1235" spans="4:11" s="18" customFormat="1" x14ac:dyDescent="0.3">
      <c r="D1235" s="12"/>
      <c r="K1235" s="1"/>
    </row>
    <row r="1236" spans="4:11" s="18" customFormat="1" x14ac:dyDescent="0.3">
      <c r="D1236" s="12"/>
      <c r="K1236" s="1"/>
    </row>
    <row r="1237" spans="4:11" s="18" customFormat="1" x14ac:dyDescent="0.3">
      <c r="D1237" s="12"/>
      <c r="K1237" s="1"/>
    </row>
    <row r="1238" spans="4:11" s="18" customFormat="1" x14ac:dyDescent="0.3">
      <c r="D1238" s="12"/>
      <c r="K1238" s="1"/>
    </row>
    <row r="1239" spans="4:11" s="18" customFormat="1" x14ac:dyDescent="0.3">
      <c r="D1239" s="12"/>
      <c r="K1239" s="1"/>
    </row>
    <row r="1240" spans="4:11" s="18" customFormat="1" x14ac:dyDescent="0.3">
      <c r="D1240" s="12"/>
      <c r="K1240" s="1"/>
    </row>
    <row r="1241" spans="4:11" s="18" customFormat="1" x14ac:dyDescent="0.3">
      <c r="D1241" s="12"/>
      <c r="K1241" s="1"/>
    </row>
    <row r="1242" spans="4:11" s="18" customFormat="1" x14ac:dyDescent="0.3">
      <c r="D1242" s="12"/>
      <c r="K1242" s="1"/>
    </row>
    <row r="1243" spans="4:11" s="18" customFormat="1" x14ac:dyDescent="0.3">
      <c r="D1243" s="12"/>
      <c r="K1243" s="1"/>
    </row>
    <row r="1244" spans="4:11" s="18" customFormat="1" x14ac:dyDescent="0.3">
      <c r="D1244" s="12"/>
      <c r="K1244" s="1"/>
    </row>
    <row r="1245" spans="4:11" s="18" customFormat="1" x14ac:dyDescent="0.3">
      <c r="D1245" s="12"/>
      <c r="K1245" s="1"/>
    </row>
    <row r="1246" spans="4:11" s="18" customFormat="1" x14ac:dyDescent="0.3">
      <c r="D1246" s="12"/>
      <c r="K1246" s="1"/>
    </row>
    <row r="1247" spans="4:11" s="18" customFormat="1" x14ac:dyDescent="0.3">
      <c r="D1247" s="12"/>
      <c r="K1247" s="1"/>
    </row>
    <row r="1248" spans="4:11" s="18" customFormat="1" x14ac:dyDescent="0.3">
      <c r="D1248" s="12"/>
      <c r="K1248" s="1"/>
    </row>
    <row r="1249" spans="4:11" s="18" customFormat="1" x14ac:dyDescent="0.3">
      <c r="D1249" s="12"/>
      <c r="K1249" s="1"/>
    </row>
    <row r="1250" spans="4:11" s="18" customFormat="1" x14ac:dyDescent="0.3">
      <c r="D1250" s="12"/>
      <c r="K1250" s="1"/>
    </row>
    <row r="1251" spans="4:11" s="18" customFormat="1" x14ac:dyDescent="0.3">
      <c r="D1251" s="12"/>
      <c r="K1251" s="1"/>
    </row>
    <row r="1252" spans="4:11" s="18" customFormat="1" x14ac:dyDescent="0.3">
      <c r="D1252" s="12"/>
      <c r="K1252" s="1"/>
    </row>
    <row r="1253" spans="4:11" s="18" customFormat="1" x14ac:dyDescent="0.3">
      <c r="D1253" s="12"/>
      <c r="K1253" s="1"/>
    </row>
    <row r="1254" spans="4:11" s="18" customFormat="1" x14ac:dyDescent="0.3">
      <c r="D1254" s="12"/>
      <c r="K1254" s="1"/>
    </row>
    <row r="1255" spans="4:11" s="18" customFormat="1" x14ac:dyDescent="0.3">
      <c r="D1255" s="12"/>
      <c r="K1255" s="1"/>
    </row>
    <row r="1256" spans="4:11" s="18" customFormat="1" x14ac:dyDescent="0.3">
      <c r="D1256" s="12"/>
      <c r="K1256" s="1"/>
    </row>
    <row r="1257" spans="4:11" s="18" customFormat="1" x14ac:dyDescent="0.3">
      <c r="D1257" s="12"/>
      <c r="K1257" s="1"/>
    </row>
    <row r="1258" spans="4:11" s="18" customFormat="1" x14ac:dyDescent="0.3">
      <c r="D1258" s="12"/>
      <c r="K1258" s="1"/>
    </row>
    <row r="1259" spans="4:11" s="18" customFormat="1" x14ac:dyDescent="0.3">
      <c r="D1259" s="12"/>
      <c r="K1259" s="1"/>
    </row>
    <row r="1260" spans="4:11" s="18" customFormat="1" x14ac:dyDescent="0.3">
      <c r="D1260" s="12"/>
      <c r="K1260" s="1"/>
    </row>
    <row r="1261" spans="4:11" s="18" customFormat="1" x14ac:dyDescent="0.3">
      <c r="D1261" s="12"/>
      <c r="K1261" s="1"/>
    </row>
    <row r="1262" spans="4:11" s="18" customFormat="1" x14ac:dyDescent="0.3">
      <c r="D1262" s="12"/>
      <c r="K1262" s="1"/>
    </row>
    <row r="1263" spans="4:11" s="18" customFormat="1" x14ac:dyDescent="0.3">
      <c r="D1263" s="12"/>
      <c r="K1263" s="1"/>
    </row>
    <row r="1264" spans="4:11" s="18" customFormat="1" x14ac:dyDescent="0.3">
      <c r="D1264" s="12"/>
      <c r="K1264" s="1"/>
    </row>
    <row r="1265" spans="4:11" s="18" customFormat="1" x14ac:dyDescent="0.3">
      <c r="D1265" s="12"/>
      <c r="K1265" s="1"/>
    </row>
    <row r="1266" spans="4:11" s="18" customFormat="1" x14ac:dyDescent="0.3">
      <c r="D1266" s="12"/>
      <c r="K1266" s="1"/>
    </row>
    <row r="1267" spans="4:11" s="18" customFormat="1" x14ac:dyDescent="0.3">
      <c r="D1267" s="12"/>
      <c r="K1267" s="1"/>
    </row>
    <row r="1268" spans="4:11" s="18" customFormat="1" x14ac:dyDescent="0.3">
      <c r="D1268" s="12"/>
      <c r="K1268" s="1"/>
    </row>
    <row r="1269" spans="4:11" s="18" customFormat="1" x14ac:dyDescent="0.3">
      <c r="D1269" s="12"/>
      <c r="K1269" s="1"/>
    </row>
    <row r="1270" spans="4:11" s="18" customFormat="1" x14ac:dyDescent="0.3">
      <c r="D1270" s="12"/>
      <c r="K1270" s="1"/>
    </row>
    <row r="1271" spans="4:11" s="18" customFormat="1" x14ac:dyDescent="0.3">
      <c r="D1271" s="12"/>
      <c r="K1271" s="1"/>
    </row>
    <row r="1272" spans="4:11" s="18" customFormat="1" x14ac:dyDescent="0.3">
      <c r="D1272" s="12"/>
      <c r="K1272" s="1"/>
    </row>
    <row r="1273" spans="4:11" s="18" customFormat="1" x14ac:dyDescent="0.3">
      <c r="D1273" s="12"/>
      <c r="K1273" s="1"/>
    </row>
    <row r="1274" spans="4:11" s="18" customFormat="1" x14ac:dyDescent="0.3">
      <c r="D1274" s="12"/>
      <c r="K1274" s="1"/>
    </row>
    <row r="1275" spans="4:11" s="18" customFormat="1" x14ac:dyDescent="0.3">
      <c r="D1275" s="12"/>
      <c r="K1275" s="1"/>
    </row>
    <row r="1276" spans="4:11" s="18" customFormat="1" x14ac:dyDescent="0.3">
      <c r="D1276" s="12"/>
      <c r="K1276" s="1"/>
    </row>
    <row r="1277" spans="4:11" s="18" customFormat="1" x14ac:dyDescent="0.3">
      <c r="D1277" s="12"/>
      <c r="K1277" s="1"/>
    </row>
    <row r="1278" spans="4:11" s="18" customFormat="1" x14ac:dyDescent="0.3">
      <c r="D1278" s="12"/>
      <c r="K1278" s="1"/>
    </row>
    <row r="1279" spans="4:11" s="18" customFormat="1" x14ac:dyDescent="0.3">
      <c r="D1279" s="12"/>
      <c r="K1279" s="1"/>
    </row>
    <row r="1280" spans="4:11" s="18" customFormat="1" x14ac:dyDescent="0.3">
      <c r="D1280" s="12"/>
      <c r="K1280" s="1"/>
    </row>
    <row r="1281" spans="4:11" s="18" customFormat="1" x14ac:dyDescent="0.3">
      <c r="D1281" s="12"/>
      <c r="K1281" s="1"/>
    </row>
    <row r="1282" spans="4:11" s="18" customFormat="1" x14ac:dyDescent="0.3">
      <c r="D1282" s="12"/>
      <c r="K1282" s="1"/>
    </row>
    <row r="1283" spans="4:11" s="18" customFormat="1" x14ac:dyDescent="0.3">
      <c r="D1283" s="12"/>
      <c r="K1283" s="1"/>
    </row>
    <row r="1284" spans="4:11" s="18" customFormat="1" x14ac:dyDescent="0.3">
      <c r="D1284" s="12"/>
      <c r="K1284" s="1"/>
    </row>
    <row r="1285" spans="4:11" s="18" customFormat="1" x14ac:dyDescent="0.3">
      <c r="D1285" s="12"/>
      <c r="K1285" s="1"/>
    </row>
    <row r="1286" spans="4:11" s="18" customFormat="1" x14ac:dyDescent="0.3">
      <c r="D1286" s="12"/>
      <c r="K1286" s="1"/>
    </row>
    <row r="1287" spans="4:11" s="18" customFormat="1" x14ac:dyDescent="0.3">
      <c r="D1287" s="12"/>
      <c r="K1287" s="1"/>
    </row>
    <row r="1288" spans="4:11" s="18" customFormat="1" x14ac:dyDescent="0.3">
      <c r="D1288" s="12"/>
      <c r="K1288" s="1"/>
    </row>
    <row r="1289" spans="4:11" s="18" customFormat="1" x14ac:dyDescent="0.3">
      <c r="D1289" s="12"/>
      <c r="K1289" s="1"/>
    </row>
    <row r="1290" spans="4:11" s="18" customFormat="1" x14ac:dyDescent="0.3">
      <c r="D1290" s="12"/>
      <c r="K1290" s="1"/>
    </row>
    <row r="1291" spans="4:11" s="18" customFormat="1" x14ac:dyDescent="0.3">
      <c r="D1291" s="12"/>
      <c r="K1291" s="1"/>
    </row>
    <row r="1292" spans="4:11" s="18" customFormat="1" x14ac:dyDescent="0.3">
      <c r="D1292" s="12"/>
      <c r="K1292" s="1"/>
    </row>
    <row r="1293" spans="4:11" s="18" customFormat="1" x14ac:dyDescent="0.3">
      <c r="D1293" s="12"/>
      <c r="K1293" s="1"/>
    </row>
    <row r="1294" spans="4:11" s="18" customFormat="1" x14ac:dyDescent="0.3">
      <c r="D1294" s="12"/>
      <c r="K1294" s="1"/>
    </row>
    <row r="1295" spans="4:11" s="18" customFormat="1" x14ac:dyDescent="0.3">
      <c r="D1295" s="12"/>
      <c r="K1295" s="1"/>
    </row>
    <row r="1296" spans="4:11" s="18" customFormat="1" x14ac:dyDescent="0.3">
      <c r="D1296" s="12"/>
      <c r="K1296" s="1"/>
    </row>
    <row r="1297" spans="4:11" s="18" customFormat="1" x14ac:dyDescent="0.3">
      <c r="D1297" s="12"/>
      <c r="K1297" s="1"/>
    </row>
    <row r="1298" spans="4:11" s="18" customFormat="1" x14ac:dyDescent="0.3">
      <c r="D1298" s="12"/>
      <c r="K1298" s="1"/>
    </row>
    <row r="1299" spans="4:11" s="18" customFormat="1" x14ac:dyDescent="0.3">
      <c r="D1299" s="12"/>
      <c r="K1299" s="1"/>
    </row>
    <row r="1300" spans="4:11" s="18" customFormat="1" x14ac:dyDescent="0.3">
      <c r="D1300" s="12"/>
      <c r="K1300" s="1"/>
    </row>
    <row r="1301" spans="4:11" s="18" customFormat="1" x14ac:dyDescent="0.3">
      <c r="D1301" s="12"/>
      <c r="K1301" s="1"/>
    </row>
    <row r="1302" spans="4:11" s="18" customFormat="1" x14ac:dyDescent="0.3">
      <c r="D1302" s="12"/>
      <c r="K1302" s="1"/>
    </row>
    <row r="1303" spans="4:11" s="18" customFormat="1" x14ac:dyDescent="0.3">
      <c r="D1303" s="12"/>
      <c r="K1303" s="1"/>
    </row>
    <row r="1304" spans="4:11" s="18" customFormat="1" x14ac:dyDescent="0.3">
      <c r="D1304" s="12"/>
      <c r="K1304" s="1"/>
    </row>
    <row r="1305" spans="4:11" s="18" customFormat="1" x14ac:dyDescent="0.3">
      <c r="D1305" s="12"/>
      <c r="K1305" s="1"/>
    </row>
    <row r="1306" spans="4:11" s="18" customFormat="1" x14ac:dyDescent="0.3">
      <c r="D1306" s="12"/>
      <c r="K1306" s="1"/>
    </row>
    <row r="1307" spans="4:11" s="18" customFormat="1" x14ac:dyDescent="0.3">
      <c r="D1307" s="12"/>
      <c r="K1307" s="1"/>
    </row>
    <row r="1308" spans="4:11" s="18" customFormat="1" x14ac:dyDescent="0.3">
      <c r="D1308" s="12"/>
      <c r="K1308" s="1"/>
    </row>
    <row r="1309" spans="4:11" s="18" customFormat="1" x14ac:dyDescent="0.3">
      <c r="D1309" s="12"/>
      <c r="K1309" s="1"/>
    </row>
    <row r="1310" spans="4:11" s="18" customFormat="1" x14ac:dyDescent="0.3">
      <c r="D1310" s="12"/>
      <c r="K1310" s="1"/>
    </row>
    <row r="1311" spans="4:11" s="18" customFormat="1" x14ac:dyDescent="0.3">
      <c r="D1311" s="12"/>
      <c r="K1311" s="1"/>
    </row>
    <row r="1312" spans="4:11" s="18" customFormat="1" x14ac:dyDescent="0.3">
      <c r="D1312" s="12"/>
      <c r="K1312" s="1"/>
    </row>
    <row r="1313" spans="4:11" s="18" customFormat="1" x14ac:dyDescent="0.3">
      <c r="D1313" s="12"/>
      <c r="K1313" s="1"/>
    </row>
    <row r="1314" spans="4:11" s="18" customFormat="1" x14ac:dyDescent="0.3">
      <c r="D1314" s="12"/>
      <c r="K1314" s="1"/>
    </row>
    <row r="1315" spans="4:11" s="18" customFormat="1" x14ac:dyDescent="0.3">
      <c r="D1315" s="44"/>
      <c r="K1315" s="1"/>
    </row>
    <row r="1316" spans="4:11" s="18" customFormat="1" x14ac:dyDescent="0.3">
      <c r="D1316" s="44"/>
      <c r="K1316" s="1"/>
    </row>
    <row r="1317" spans="4:11" s="18" customFormat="1" x14ac:dyDescent="0.3">
      <c r="D1317" s="44"/>
      <c r="K1317" s="1"/>
    </row>
    <row r="1318" spans="4:11" s="18" customFormat="1" x14ac:dyDescent="0.3">
      <c r="D1318" s="44"/>
      <c r="K1318" s="1"/>
    </row>
    <row r="1319" spans="4:11" s="18" customFormat="1" x14ac:dyDescent="0.3">
      <c r="D1319" s="44"/>
      <c r="K1319" s="1"/>
    </row>
    <row r="1320" spans="4:11" s="18" customFormat="1" x14ac:dyDescent="0.3">
      <c r="D1320" s="44"/>
      <c r="K1320" s="1"/>
    </row>
    <row r="1321" spans="4:11" s="18" customFormat="1" x14ac:dyDescent="0.3">
      <c r="D1321" s="44"/>
      <c r="K1321" s="1"/>
    </row>
    <row r="1322" spans="4:11" s="18" customFormat="1" x14ac:dyDescent="0.3">
      <c r="D1322" s="44"/>
      <c r="K1322" s="1"/>
    </row>
    <row r="1323" spans="4:11" s="18" customFormat="1" x14ac:dyDescent="0.3">
      <c r="D1323" s="44"/>
      <c r="K1323" s="1"/>
    </row>
    <row r="1324" spans="4:11" s="18" customFormat="1" x14ac:dyDescent="0.3">
      <c r="D1324" s="44"/>
      <c r="K1324" s="1"/>
    </row>
    <row r="1325" spans="4:11" s="18" customFormat="1" x14ac:dyDescent="0.3">
      <c r="D1325" s="44"/>
      <c r="K1325" s="1"/>
    </row>
    <row r="1326" spans="4:11" s="18" customFormat="1" x14ac:dyDescent="0.3">
      <c r="D1326" s="44"/>
      <c r="K1326" s="1"/>
    </row>
    <row r="1327" spans="4:11" s="18" customFormat="1" x14ac:dyDescent="0.3">
      <c r="D1327" s="44"/>
      <c r="K1327" s="1"/>
    </row>
    <row r="1328" spans="4:11" s="18" customFormat="1" x14ac:dyDescent="0.3">
      <c r="D1328" s="44"/>
      <c r="K1328" s="1"/>
    </row>
  </sheetData>
  <mergeCells count="6">
    <mergeCell ref="H15:H16"/>
    <mergeCell ref="A1:J1"/>
    <mergeCell ref="A2:J2"/>
    <mergeCell ref="E12:E14"/>
    <mergeCell ref="E9:E11"/>
    <mergeCell ref="H9:H10"/>
  </mergeCells>
  <printOptions horizontalCentered="1" gridLinesSet="0"/>
  <pageMargins left="0" right="0" top="1.5" bottom="0.75" header="0.5" footer="0.5"/>
  <pageSetup scale="73" fitToHeight="3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D821-66E1-4532-86AD-5F3E912CFB00}">
  <sheetPr>
    <pageSetUpPr autoPageBreaks="0" fitToPage="1"/>
  </sheetPr>
  <dimension ref="A1:AZ1337"/>
  <sheetViews>
    <sheetView showGridLines="0" topLeftCell="A8" zoomScaleNormal="100" workbookViewId="0">
      <selection activeCell="I41" sqref="I41"/>
    </sheetView>
  </sheetViews>
  <sheetFormatPr defaultColWidth="11" defaultRowHeight="13" x14ac:dyDescent="0.3"/>
  <cols>
    <col min="1" max="1" width="4.81640625" style="18" customWidth="1"/>
    <col min="2" max="2" width="23.81640625" style="18" customWidth="1"/>
    <col min="3" max="3" width="11.7265625" style="18" customWidth="1"/>
    <col min="4" max="4" width="9.1796875" style="44" customWidth="1"/>
    <col min="5" max="5" width="30.7265625" style="18" customWidth="1"/>
    <col min="6" max="6" width="3.81640625" style="18" customWidth="1"/>
    <col min="7" max="7" width="13.26953125" style="18" bestFit="1" customWidth="1"/>
    <col min="8" max="8" width="35.26953125" style="18" customWidth="1"/>
    <col min="9" max="9" width="14.453125" style="18" customWidth="1"/>
    <col min="10" max="10" width="13.1796875" style="18" customWidth="1"/>
    <col min="11" max="11" width="12.26953125" style="1" bestFit="1" customWidth="1"/>
    <col min="12" max="16384" width="11" style="1"/>
  </cols>
  <sheetData>
    <row r="1" spans="1:11" s="43" customFormat="1" ht="15.5" x14ac:dyDescent="0.35">
      <c r="A1" s="178" t="s">
        <v>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s="43" customFormat="1" ht="15.5" x14ac:dyDescent="0.35">
      <c r="A2" s="178" t="s">
        <v>402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x14ac:dyDescent="0.3">
      <c r="F3" s="45"/>
      <c r="G3" s="45"/>
      <c r="H3" s="45"/>
    </row>
    <row r="6" spans="1:11" x14ac:dyDescent="0.3">
      <c r="A6" s="32"/>
      <c r="B6" s="37" t="s">
        <v>23</v>
      </c>
      <c r="C6" s="39" t="s">
        <v>3</v>
      </c>
      <c r="D6" s="39"/>
      <c r="E6" s="32"/>
      <c r="F6" s="37" t="s">
        <v>9</v>
      </c>
      <c r="G6" s="37"/>
      <c r="H6" s="32"/>
      <c r="I6" s="32"/>
      <c r="J6" s="32"/>
    </row>
    <row r="7" spans="1:11" x14ac:dyDescent="0.3">
      <c r="A7" s="33" t="s">
        <v>11</v>
      </c>
      <c r="B7" s="33" t="s">
        <v>24</v>
      </c>
      <c r="C7" s="33" t="s">
        <v>65</v>
      </c>
      <c r="D7" s="46" t="s">
        <v>8</v>
      </c>
      <c r="E7" s="33" t="s">
        <v>12</v>
      </c>
      <c r="F7" s="33"/>
      <c r="G7" s="33" t="s">
        <v>10</v>
      </c>
      <c r="H7" s="33" t="s">
        <v>13</v>
      </c>
      <c r="I7" s="33" t="s">
        <v>14</v>
      </c>
      <c r="J7" s="40" t="s">
        <v>15</v>
      </c>
    </row>
    <row r="8" spans="1:11" x14ac:dyDescent="0.3">
      <c r="A8" s="34"/>
      <c r="B8" s="38" t="s">
        <v>16</v>
      </c>
      <c r="C8" s="38" t="s">
        <v>66</v>
      </c>
      <c r="D8" s="47" t="s">
        <v>22</v>
      </c>
      <c r="E8" s="34"/>
      <c r="F8" s="38" t="s">
        <v>17</v>
      </c>
      <c r="G8" s="34"/>
      <c r="H8" s="34"/>
      <c r="I8" s="34"/>
      <c r="J8" s="34"/>
    </row>
    <row r="9" spans="1:11" ht="15" customHeight="1" x14ac:dyDescent="0.3">
      <c r="A9" s="31"/>
      <c r="B9" s="100" t="s">
        <v>410</v>
      </c>
      <c r="C9" s="77"/>
      <c r="D9" s="74"/>
      <c r="E9" s="179" t="s">
        <v>58</v>
      </c>
      <c r="F9" s="127"/>
      <c r="G9" s="52"/>
      <c r="H9" s="78" t="s">
        <v>412</v>
      </c>
      <c r="I9" s="48"/>
      <c r="J9" s="2"/>
      <c r="K9" s="42"/>
    </row>
    <row r="10" spans="1:11" s="18" customFormat="1" ht="11.5" x14ac:dyDescent="0.25">
      <c r="A10" s="3">
        <v>1</v>
      </c>
      <c r="B10" s="71"/>
      <c r="C10" s="71"/>
      <c r="D10" s="74" t="s">
        <v>414</v>
      </c>
      <c r="E10" s="180"/>
      <c r="F10" s="128" t="s">
        <v>17</v>
      </c>
      <c r="G10" s="79">
        <v>4005000</v>
      </c>
      <c r="H10" s="3"/>
      <c r="I10" s="49">
        <v>3357602.72</v>
      </c>
      <c r="J10" s="56"/>
    </row>
    <row r="11" spans="1:11" s="18" customFormat="1" ht="11.5" x14ac:dyDescent="0.25">
      <c r="A11" s="3"/>
      <c r="B11" s="101" t="s">
        <v>411</v>
      </c>
      <c r="C11" s="71"/>
      <c r="D11" s="74"/>
      <c r="E11" s="180"/>
      <c r="F11" s="128"/>
      <c r="G11" s="53"/>
      <c r="H11" s="11" t="s">
        <v>37</v>
      </c>
      <c r="I11" s="49"/>
      <c r="J11" s="56"/>
    </row>
    <row r="12" spans="1:11" ht="17.149999999999999" customHeight="1" x14ac:dyDescent="0.3">
      <c r="A12" s="2"/>
      <c r="B12" s="2" t="s">
        <v>413</v>
      </c>
      <c r="C12" s="2"/>
      <c r="D12" s="16"/>
      <c r="E12" s="182" t="s">
        <v>58</v>
      </c>
      <c r="F12" s="127"/>
      <c r="G12" s="52"/>
      <c r="H12" s="97" t="s">
        <v>36</v>
      </c>
      <c r="I12" s="48"/>
      <c r="J12" s="98"/>
      <c r="K12" s="42"/>
    </row>
    <row r="13" spans="1:11" s="18" customFormat="1" ht="11.5" customHeight="1" x14ac:dyDescent="0.25">
      <c r="A13" s="85">
        <v>2</v>
      </c>
      <c r="B13" s="3"/>
      <c r="C13" s="3"/>
      <c r="D13" s="9" t="s">
        <v>416</v>
      </c>
      <c r="E13" s="183"/>
      <c r="F13" s="128" t="s">
        <v>17</v>
      </c>
      <c r="G13" s="81">
        <v>1466252.2</v>
      </c>
      <c r="H13" s="11"/>
      <c r="I13" s="84">
        <v>1259478.6000000001</v>
      </c>
      <c r="J13" s="93"/>
    </row>
    <row r="14" spans="1:11" s="18" customFormat="1" ht="16.5" customHeight="1" x14ac:dyDescent="0.25">
      <c r="A14" s="4"/>
      <c r="B14" s="102" t="s">
        <v>415</v>
      </c>
      <c r="C14" s="102"/>
      <c r="D14" s="103"/>
      <c r="E14" s="184"/>
      <c r="F14" s="129"/>
      <c r="G14" s="82"/>
      <c r="H14" s="104" t="s">
        <v>37</v>
      </c>
      <c r="I14" s="50"/>
      <c r="J14" s="60"/>
    </row>
    <row r="15" spans="1:11" x14ac:dyDescent="0.3">
      <c r="A15" s="2"/>
      <c r="B15" s="2" t="s">
        <v>417</v>
      </c>
      <c r="C15" s="97"/>
      <c r="D15" s="73"/>
      <c r="E15" s="94"/>
      <c r="F15" s="127"/>
      <c r="G15" s="52"/>
      <c r="H15" s="97" t="s">
        <v>144</v>
      </c>
      <c r="I15" s="48"/>
      <c r="J15" s="98"/>
      <c r="K15" s="42"/>
    </row>
    <row r="16" spans="1:11" s="18" customFormat="1" ht="19" customHeight="1" x14ac:dyDescent="0.25">
      <c r="A16" s="85">
        <v>3</v>
      </c>
      <c r="B16" s="3"/>
      <c r="C16" s="11"/>
      <c r="D16" s="106" t="s">
        <v>419</v>
      </c>
      <c r="E16" s="95" t="s">
        <v>58</v>
      </c>
      <c r="F16" s="130" t="s">
        <v>17</v>
      </c>
      <c r="G16" s="81">
        <v>3208189</v>
      </c>
      <c r="H16" s="11"/>
      <c r="I16" s="84">
        <v>3046584.22</v>
      </c>
      <c r="J16" s="93"/>
    </row>
    <row r="17" spans="1:52" s="18" customFormat="1" ht="11.5" x14ac:dyDescent="0.25">
      <c r="A17" s="3"/>
      <c r="B17" s="3" t="s">
        <v>418</v>
      </c>
      <c r="C17" s="11"/>
      <c r="D17" s="74"/>
      <c r="E17" s="95"/>
      <c r="F17" s="128"/>
      <c r="G17" s="53"/>
      <c r="H17" s="11" t="s">
        <v>37</v>
      </c>
      <c r="I17" s="49"/>
      <c r="J17" s="56"/>
    </row>
    <row r="18" spans="1:52" s="113" customFormat="1" ht="14.5" customHeight="1" x14ac:dyDescent="0.3">
      <c r="A18" s="2"/>
      <c r="B18" s="115" t="s">
        <v>420</v>
      </c>
      <c r="C18" s="116"/>
      <c r="D18" s="105" t="s">
        <v>422</v>
      </c>
      <c r="E18" s="185" t="s">
        <v>96</v>
      </c>
      <c r="F18" s="131"/>
      <c r="G18" s="115"/>
      <c r="H18" s="123" t="s">
        <v>144</v>
      </c>
      <c r="I18" s="115"/>
      <c r="J18" s="117"/>
      <c r="K18" s="4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s="18" customFormat="1" ht="11.5" x14ac:dyDescent="0.25">
      <c r="A19" s="3">
        <v>4</v>
      </c>
      <c r="B19" s="118"/>
      <c r="C19" s="119"/>
      <c r="D19" s="118"/>
      <c r="E19" s="186"/>
      <c r="F19" s="132" t="s">
        <v>9</v>
      </c>
      <c r="G19" s="81">
        <v>6982568.5</v>
      </c>
      <c r="H19" s="119"/>
      <c r="I19" s="84">
        <v>6377736</v>
      </c>
      <c r="J19" s="93"/>
    </row>
    <row r="20" spans="1:52" s="114" customFormat="1" ht="11.5" x14ac:dyDescent="0.25">
      <c r="A20" s="4"/>
      <c r="B20" s="3" t="s">
        <v>360</v>
      </c>
      <c r="C20" s="121"/>
      <c r="D20" s="120" t="s">
        <v>421</v>
      </c>
      <c r="E20" s="187"/>
      <c r="F20" s="133"/>
      <c r="G20" s="120"/>
      <c r="H20" s="121" t="s">
        <v>37</v>
      </c>
      <c r="I20" s="120"/>
      <c r="J20" s="122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</row>
    <row r="21" spans="1:52" ht="14.5" customHeight="1" x14ac:dyDescent="0.3">
      <c r="A21" s="3"/>
      <c r="B21" s="108" t="s">
        <v>423</v>
      </c>
      <c r="C21" s="11"/>
      <c r="D21" s="74" t="s">
        <v>426</v>
      </c>
      <c r="E21" s="182" t="s">
        <v>427</v>
      </c>
      <c r="F21" s="128" t="s">
        <v>9</v>
      </c>
      <c r="G21" s="53"/>
      <c r="H21" s="90" t="s">
        <v>288</v>
      </c>
      <c r="I21" s="49"/>
      <c r="J21" s="98"/>
      <c r="K21" s="42"/>
    </row>
    <row r="22" spans="1:52" s="18" customFormat="1" ht="12" customHeight="1" x14ac:dyDescent="0.25">
      <c r="A22" s="85">
        <v>5</v>
      </c>
      <c r="B22" s="3"/>
      <c r="C22" s="11" t="s">
        <v>424</v>
      </c>
      <c r="D22" s="106"/>
      <c r="E22" s="183"/>
      <c r="F22" s="130"/>
      <c r="G22" s="81">
        <v>22175270.25</v>
      </c>
      <c r="I22" s="84">
        <v>14589405</v>
      </c>
      <c r="J22" s="93"/>
    </row>
    <row r="23" spans="1:52" s="18" customFormat="1" ht="11.5" customHeight="1" x14ac:dyDescent="0.25">
      <c r="A23" s="3"/>
      <c r="B23" s="102" t="s">
        <v>249</v>
      </c>
      <c r="C23" s="11"/>
      <c r="D23" s="124" t="s">
        <v>425</v>
      </c>
      <c r="E23" s="184"/>
      <c r="F23" s="130" t="s">
        <v>17</v>
      </c>
      <c r="G23" s="53"/>
      <c r="H23" s="78" t="s">
        <v>428</v>
      </c>
      <c r="I23" s="49"/>
      <c r="J23" s="56"/>
    </row>
    <row r="24" spans="1:52" s="18" customFormat="1" ht="12" customHeight="1" x14ac:dyDescent="0.25">
      <c r="A24" s="108"/>
      <c r="B24" s="115" t="s">
        <v>429</v>
      </c>
      <c r="C24" s="116"/>
      <c r="D24" s="105"/>
      <c r="E24" s="185" t="s">
        <v>41</v>
      </c>
      <c r="F24" s="131"/>
      <c r="G24" s="115"/>
      <c r="H24" s="123" t="s">
        <v>432</v>
      </c>
      <c r="I24" s="135"/>
      <c r="J24" s="98"/>
    </row>
    <row r="25" spans="1:52" s="18" customFormat="1" ht="17.5" customHeight="1" x14ac:dyDescent="0.25">
      <c r="A25" s="85">
        <v>6</v>
      </c>
      <c r="B25" s="118"/>
      <c r="C25" s="119"/>
      <c r="D25" s="105" t="s">
        <v>431</v>
      </c>
      <c r="E25" s="186"/>
      <c r="F25" s="132" t="s">
        <v>17</v>
      </c>
      <c r="G25" s="81">
        <v>4078885.35</v>
      </c>
      <c r="H25" s="119"/>
      <c r="I25" s="136">
        <v>2989180.5</v>
      </c>
      <c r="J25" s="93"/>
    </row>
    <row r="26" spans="1:52" s="18" customFormat="1" ht="13" customHeight="1" x14ac:dyDescent="0.25">
      <c r="A26" s="102"/>
      <c r="B26" s="102" t="s">
        <v>430</v>
      </c>
      <c r="C26" s="121"/>
      <c r="D26" s="120"/>
      <c r="E26" s="187"/>
      <c r="F26" s="133"/>
      <c r="G26" s="120"/>
      <c r="H26" s="121" t="s">
        <v>433</v>
      </c>
      <c r="I26" s="137"/>
      <c r="J26" s="60"/>
    </row>
    <row r="27" spans="1:52" s="18" customFormat="1" ht="11.5" x14ac:dyDescent="0.25">
      <c r="B27" s="11"/>
      <c r="C27" s="11"/>
      <c r="D27" s="12"/>
      <c r="E27" s="11"/>
      <c r="F27" s="11"/>
      <c r="G27" s="30"/>
      <c r="H27" s="11"/>
      <c r="I27" s="65"/>
      <c r="J27" s="11"/>
    </row>
    <row r="28" spans="1:52" s="61" customFormat="1" x14ac:dyDescent="0.3">
      <c r="A28" s="51" t="s">
        <v>434</v>
      </c>
      <c r="B28" s="51"/>
      <c r="C28" s="51"/>
      <c r="D28" s="62"/>
      <c r="E28" s="51"/>
      <c r="F28" s="51"/>
      <c r="G28" s="63"/>
      <c r="H28" s="51"/>
      <c r="I28" s="64"/>
      <c r="J28" s="64"/>
      <c r="K28" s="18"/>
    </row>
    <row r="29" spans="1:52" x14ac:dyDescent="0.3">
      <c r="A29" s="51" t="s">
        <v>401</v>
      </c>
      <c r="B29" s="51"/>
      <c r="C29" s="51"/>
      <c r="D29" s="62"/>
      <c r="E29" s="51"/>
      <c r="F29" s="51"/>
      <c r="G29" s="63"/>
      <c r="H29" s="51"/>
      <c r="I29" s="64"/>
      <c r="J29" s="51"/>
    </row>
    <row r="30" spans="1:52" s="18" customFormat="1" x14ac:dyDescent="0.3">
      <c r="A30" s="1"/>
      <c r="B30" s="14"/>
      <c r="C30" s="14"/>
      <c r="D30" s="36"/>
      <c r="E30" s="14"/>
      <c r="F30" s="14"/>
      <c r="G30" s="41"/>
      <c r="H30" s="14"/>
      <c r="I30" s="42"/>
      <c r="J30" s="14"/>
    </row>
    <row r="31" spans="1:52" s="18" customFormat="1" ht="11.5" x14ac:dyDescent="0.25">
      <c r="A31" s="31"/>
      <c r="B31" s="67"/>
      <c r="C31" s="67"/>
      <c r="D31" s="59"/>
      <c r="E31" s="182" t="s">
        <v>435</v>
      </c>
      <c r="F31" s="2"/>
      <c r="G31" s="17"/>
      <c r="H31" s="15"/>
      <c r="I31" s="29"/>
      <c r="J31" s="15"/>
    </row>
    <row r="32" spans="1:52" s="18" customFormat="1" ht="11.5" x14ac:dyDescent="0.25">
      <c r="A32" s="3"/>
      <c r="B32" s="68"/>
      <c r="C32" s="68"/>
      <c r="D32" s="58" t="s">
        <v>436</v>
      </c>
      <c r="E32" s="183"/>
      <c r="F32" s="3"/>
      <c r="G32" s="10"/>
      <c r="H32" s="8"/>
      <c r="I32" s="49">
        <v>14589405</v>
      </c>
      <c r="J32" s="8">
        <v>1</v>
      </c>
    </row>
    <row r="33" spans="1:10" s="18" customFormat="1" ht="11.5" x14ac:dyDescent="0.25">
      <c r="A33" s="35"/>
      <c r="B33" s="69"/>
      <c r="C33" s="69"/>
      <c r="D33" s="57"/>
      <c r="E33" s="184"/>
      <c r="F33" s="4"/>
      <c r="G33" s="7"/>
      <c r="H33" s="5"/>
      <c r="I33" s="27"/>
      <c r="J33" s="5"/>
    </row>
    <row r="34" spans="1:10" s="18" customFormat="1" ht="11.5" x14ac:dyDescent="0.25">
      <c r="A34" s="31"/>
      <c r="B34" s="67"/>
      <c r="C34" s="67"/>
      <c r="D34" s="59"/>
      <c r="E34" s="15" t="s">
        <v>4</v>
      </c>
      <c r="F34" s="2"/>
      <c r="G34" s="17"/>
      <c r="H34" s="15"/>
      <c r="I34" s="29"/>
      <c r="J34" s="15"/>
    </row>
    <row r="35" spans="1:10" s="18" customFormat="1" ht="11.5" x14ac:dyDescent="0.25">
      <c r="A35" s="3"/>
      <c r="B35" s="68"/>
      <c r="C35" s="68"/>
      <c r="D35" s="58"/>
      <c r="E35" s="8" t="s">
        <v>18</v>
      </c>
      <c r="F35" s="3"/>
      <c r="G35" s="10"/>
      <c r="H35" s="8"/>
      <c r="I35" s="28">
        <f>SUM(I10,I13,I16,I19,I25)</f>
        <v>17030582.039999999</v>
      </c>
      <c r="J35" s="8">
        <v>5</v>
      </c>
    </row>
    <row r="36" spans="1:10" s="18" customFormat="1" ht="11.5" x14ac:dyDescent="0.25">
      <c r="A36" s="35"/>
      <c r="B36" s="69"/>
      <c r="C36" s="69"/>
      <c r="D36" s="57"/>
      <c r="E36" s="5" t="s">
        <v>19</v>
      </c>
      <c r="F36" s="4"/>
      <c r="G36" s="7"/>
      <c r="H36" s="5"/>
      <c r="I36" s="27"/>
      <c r="J36" s="5"/>
    </row>
    <row r="37" spans="1:10" s="18" customFormat="1" ht="11.5" x14ac:dyDescent="0.25">
      <c r="A37" s="31"/>
      <c r="B37" s="15"/>
      <c r="C37" s="15"/>
      <c r="D37" s="16"/>
      <c r="E37" s="15"/>
      <c r="F37" s="15"/>
      <c r="G37" s="17"/>
      <c r="H37" s="15"/>
      <c r="I37" s="29"/>
      <c r="J37" s="15"/>
    </row>
    <row r="38" spans="1:10" s="18" customFormat="1" ht="11.5" x14ac:dyDescent="0.25">
      <c r="A38" s="3"/>
      <c r="B38" s="8"/>
      <c r="C38" s="8"/>
      <c r="D38" s="9"/>
      <c r="E38" s="8" t="s">
        <v>6</v>
      </c>
      <c r="F38" s="8"/>
      <c r="G38" s="10"/>
      <c r="H38" s="8"/>
      <c r="I38" s="28">
        <f>SUM(I32,I35)</f>
        <v>31619987.039999999</v>
      </c>
      <c r="J38" s="8">
        <v>6</v>
      </c>
    </row>
    <row r="39" spans="1:10" s="18" customFormat="1" ht="11.5" x14ac:dyDescent="0.25">
      <c r="A39" s="35"/>
      <c r="B39" s="5"/>
      <c r="C39" s="5"/>
      <c r="D39" s="6"/>
      <c r="E39" s="5"/>
      <c r="F39" s="5"/>
      <c r="G39" s="7"/>
      <c r="H39" s="5"/>
      <c r="I39" s="27"/>
      <c r="J39" s="5"/>
    </row>
    <row r="40" spans="1:10" s="18" customFormat="1" ht="11.5" x14ac:dyDescent="0.25">
      <c r="A40" s="31"/>
      <c r="B40" s="15"/>
      <c r="C40" s="15"/>
      <c r="D40" s="16"/>
      <c r="E40" s="15"/>
      <c r="F40" s="15"/>
      <c r="G40" s="17"/>
      <c r="H40" s="15"/>
      <c r="I40" s="29"/>
      <c r="J40" s="15"/>
    </row>
    <row r="41" spans="1:10" s="18" customFormat="1" ht="11.5" x14ac:dyDescent="0.25">
      <c r="A41" s="3"/>
      <c r="B41" s="8"/>
      <c r="C41" s="8"/>
      <c r="D41" s="9"/>
      <c r="E41" s="8" t="s">
        <v>25</v>
      </c>
      <c r="F41" s="8"/>
      <c r="G41" s="10"/>
      <c r="H41" s="8"/>
      <c r="I41" s="28">
        <f>'SEPT 19, 2023'!I32</f>
        <v>930902658.06999993</v>
      </c>
      <c r="J41" s="8">
        <v>59</v>
      </c>
    </row>
    <row r="42" spans="1:10" s="18" customFormat="1" ht="11.5" x14ac:dyDescent="0.25">
      <c r="A42" s="35"/>
      <c r="B42" s="5"/>
      <c r="C42" s="5"/>
      <c r="D42" s="6"/>
      <c r="E42" s="5"/>
      <c r="F42" s="5"/>
      <c r="G42" s="7"/>
      <c r="H42" s="5"/>
      <c r="I42" s="27"/>
      <c r="J42" s="5"/>
    </row>
    <row r="43" spans="1:10" s="18" customFormat="1" ht="11.5" x14ac:dyDescent="0.25">
      <c r="A43" s="31"/>
      <c r="B43" s="15"/>
      <c r="C43" s="15"/>
      <c r="D43" s="16"/>
      <c r="E43" s="15" t="s">
        <v>6</v>
      </c>
      <c r="F43" s="15"/>
      <c r="G43" s="17"/>
      <c r="H43" s="15"/>
      <c r="I43" s="29"/>
      <c r="J43" s="15"/>
    </row>
    <row r="44" spans="1:10" s="18" customFormat="1" ht="11.5" x14ac:dyDescent="0.25">
      <c r="A44" s="3"/>
      <c r="B44" s="8"/>
      <c r="C44" s="8"/>
      <c r="D44" s="9"/>
      <c r="E44" s="8" t="s">
        <v>20</v>
      </c>
      <c r="F44" s="8"/>
      <c r="G44" s="10"/>
      <c r="H44" s="8"/>
      <c r="I44" s="28">
        <f>SUM(I38,I41)</f>
        <v>962522645.1099999</v>
      </c>
      <c r="J44" s="8">
        <f>SUM(J38,J41)</f>
        <v>65</v>
      </c>
    </row>
    <row r="45" spans="1:10" s="18" customFormat="1" ht="11.5" x14ac:dyDescent="0.25">
      <c r="A45" s="35"/>
      <c r="B45" s="5"/>
      <c r="C45" s="5"/>
      <c r="D45" s="6"/>
      <c r="E45" s="5" t="s">
        <v>21</v>
      </c>
      <c r="F45" s="5"/>
      <c r="G45" s="7"/>
      <c r="H45" s="5"/>
      <c r="I45" s="27"/>
      <c r="J45" s="5"/>
    </row>
    <row r="46" spans="1:10" s="18" customFormat="1" ht="11.5" x14ac:dyDescent="0.25">
      <c r="B46" s="11"/>
      <c r="C46" s="11"/>
      <c r="D46" s="12"/>
      <c r="E46" s="11"/>
      <c r="F46" s="11"/>
      <c r="G46" s="13"/>
      <c r="H46" s="11"/>
      <c r="J46" s="11"/>
    </row>
    <row r="47" spans="1:10" s="18" customFormat="1" ht="11.5" x14ac:dyDescent="0.25">
      <c r="B47" s="11"/>
      <c r="C47" s="11"/>
      <c r="D47" s="12"/>
      <c r="E47" s="11"/>
      <c r="F47" s="11"/>
      <c r="G47" s="13"/>
      <c r="I47" s="11"/>
      <c r="J47" s="11"/>
    </row>
    <row r="48" spans="1:10" s="18" customFormat="1" ht="11.5" x14ac:dyDescent="0.25">
      <c r="B48" s="11"/>
      <c r="C48" s="11"/>
      <c r="D48" s="12"/>
      <c r="E48" s="11"/>
      <c r="F48" s="11"/>
      <c r="G48" s="13"/>
      <c r="H48" s="11"/>
      <c r="J48" s="11"/>
    </row>
    <row r="49" spans="2:10" s="18" customFormat="1" ht="11.5" x14ac:dyDescent="0.25">
      <c r="B49" s="11"/>
      <c r="C49" s="11"/>
      <c r="D49" s="12"/>
      <c r="E49" s="11"/>
      <c r="F49" s="11"/>
      <c r="G49" s="13"/>
      <c r="H49" s="11"/>
      <c r="J49" s="11"/>
    </row>
    <row r="50" spans="2:10" s="18" customFormat="1" ht="11.5" x14ac:dyDescent="0.25">
      <c r="B50" s="11"/>
      <c r="C50" s="11"/>
      <c r="D50" s="12"/>
      <c r="E50" s="11"/>
      <c r="F50" s="11"/>
      <c r="G50" s="13"/>
      <c r="H50" s="11"/>
      <c r="J50" s="11"/>
    </row>
    <row r="51" spans="2:10" s="18" customFormat="1" ht="11.5" x14ac:dyDescent="0.25">
      <c r="B51" s="11"/>
      <c r="C51" s="11"/>
      <c r="D51" s="12"/>
      <c r="E51" s="11"/>
      <c r="F51" s="11"/>
      <c r="G51" s="13"/>
      <c r="H51" s="11"/>
      <c r="J51" s="11"/>
    </row>
    <row r="52" spans="2:10" s="18" customFormat="1" ht="11.5" x14ac:dyDescent="0.25">
      <c r="B52" s="11"/>
      <c r="C52" s="11"/>
      <c r="D52" s="12"/>
      <c r="E52" s="11"/>
      <c r="F52" s="11"/>
      <c r="G52" s="13"/>
      <c r="H52" s="11"/>
      <c r="J52" s="11"/>
    </row>
    <row r="53" spans="2:10" s="18" customFormat="1" ht="11.5" x14ac:dyDescent="0.25">
      <c r="B53" s="11"/>
      <c r="C53" s="11"/>
      <c r="D53" s="12"/>
      <c r="E53" s="11"/>
      <c r="F53" s="11"/>
      <c r="G53" s="13"/>
      <c r="H53" s="11"/>
      <c r="J53" s="11"/>
    </row>
    <row r="54" spans="2:10" x14ac:dyDescent="0.3">
      <c r="B54" s="11"/>
      <c r="C54" s="11"/>
      <c r="D54" s="12"/>
      <c r="E54" s="11"/>
      <c r="F54" s="11"/>
      <c r="G54" s="13"/>
      <c r="H54" s="11"/>
      <c r="J54" s="11"/>
    </row>
    <row r="55" spans="2:10" x14ac:dyDescent="0.3">
      <c r="B55" s="11"/>
      <c r="C55" s="11"/>
      <c r="D55" s="12"/>
      <c r="E55" s="11"/>
      <c r="F55" s="11"/>
      <c r="G55" s="13"/>
      <c r="H55" s="11"/>
      <c r="J55" s="11"/>
    </row>
    <row r="56" spans="2:10" x14ac:dyDescent="0.3">
      <c r="B56" s="11"/>
      <c r="C56" s="11"/>
      <c r="D56" s="12"/>
      <c r="E56" s="11"/>
      <c r="F56" s="11"/>
      <c r="G56" s="13"/>
      <c r="H56" s="11"/>
      <c r="J56" s="11"/>
    </row>
    <row r="57" spans="2:10" x14ac:dyDescent="0.3">
      <c r="B57" s="11"/>
      <c r="C57" s="11"/>
      <c r="D57" s="12"/>
      <c r="E57" s="11"/>
      <c r="F57" s="11"/>
      <c r="G57" s="13"/>
      <c r="H57" s="11"/>
      <c r="J57" s="11"/>
    </row>
    <row r="58" spans="2:10" x14ac:dyDescent="0.3">
      <c r="B58" s="11"/>
      <c r="C58" s="11"/>
      <c r="D58" s="12"/>
      <c r="E58" s="11"/>
      <c r="F58" s="11"/>
      <c r="G58" s="13"/>
      <c r="H58" s="11"/>
      <c r="J58" s="11"/>
    </row>
    <row r="59" spans="2:10" x14ac:dyDescent="0.3">
      <c r="B59" s="11"/>
      <c r="C59" s="11"/>
      <c r="D59" s="12"/>
      <c r="E59" s="11"/>
      <c r="F59" s="11"/>
      <c r="G59" s="13"/>
      <c r="H59" s="11"/>
      <c r="J59" s="11"/>
    </row>
    <row r="60" spans="2:10" x14ac:dyDescent="0.3">
      <c r="B60" s="11"/>
      <c r="C60" s="11"/>
      <c r="D60" s="12"/>
      <c r="E60" s="11"/>
      <c r="F60" s="11"/>
      <c r="G60" s="13"/>
      <c r="H60" s="11"/>
      <c r="J60" s="11"/>
    </row>
    <row r="61" spans="2:10" x14ac:dyDescent="0.3">
      <c r="B61" s="11"/>
      <c r="C61" s="11"/>
      <c r="D61" s="12"/>
      <c r="E61" s="11"/>
      <c r="F61" s="11"/>
      <c r="G61" s="13"/>
      <c r="H61" s="11"/>
      <c r="J61" s="11"/>
    </row>
    <row r="62" spans="2:10" x14ac:dyDescent="0.3">
      <c r="B62" s="11"/>
      <c r="C62" s="11"/>
      <c r="D62" s="12"/>
      <c r="E62" s="11"/>
      <c r="F62" s="11"/>
      <c r="G62" s="13"/>
      <c r="H62" s="11"/>
      <c r="J62" s="11"/>
    </row>
    <row r="63" spans="2:10" x14ac:dyDescent="0.3">
      <c r="B63" s="11"/>
      <c r="C63" s="11"/>
      <c r="D63" s="12"/>
      <c r="E63" s="11"/>
      <c r="F63" s="11"/>
      <c r="G63" s="13"/>
      <c r="H63" s="11"/>
      <c r="J63" s="11"/>
    </row>
    <row r="64" spans="2:10" x14ac:dyDescent="0.3">
      <c r="B64" s="11"/>
      <c r="C64" s="11"/>
      <c r="D64" s="12"/>
      <c r="E64" s="11"/>
      <c r="F64" s="11"/>
      <c r="G64" s="13"/>
      <c r="H64" s="11"/>
      <c r="J64" s="11"/>
    </row>
    <row r="65" spans="2:10" x14ac:dyDescent="0.3">
      <c r="B65" s="11"/>
      <c r="C65" s="11"/>
      <c r="D65" s="12"/>
      <c r="E65" s="11"/>
      <c r="F65" s="11"/>
      <c r="G65" s="13"/>
      <c r="H65" s="11"/>
      <c r="J65" s="11"/>
    </row>
    <row r="66" spans="2:10" x14ac:dyDescent="0.3">
      <c r="B66" s="11"/>
      <c r="C66" s="11"/>
      <c r="D66" s="12"/>
      <c r="E66" s="11"/>
      <c r="F66" s="11"/>
      <c r="G66" s="13"/>
      <c r="H66" s="11"/>
      <c r="J66" s="11"/>
    </row>
    <row r="67" spans="2:10" x14ac:dyDescent="0.3">
      <c r="B67" s="11"/>
      <c r="C67" s="11"/>
      <c r="D67" s="12"/>
      <c r="E67" s="11"/>
      <c r="F67" s="11"/>
      <c r="G67" s="13"/>
      <c r="H67" s="11"/>
      <c r="J67" s="11"/>
    </row>
    <row r="68" spans="2:10" x14ac:dyDescent="0.3">
      <c r="B68" s="11"/>
      <c r="C68" s="11"/>
      <c r="D68" s="12"/>
      <c r="E68" s="11"/>
      <c r="F68" s="11"/>
      <c r="G68" s="13"/>
      <c r="H68" s="11"/>
      <c r="J68" s="11"/>
    </row>
    <row r="69" spans="2:10" x14ac:dyDescent="0.3">
      <c r="B69" s="11"/>
      <c r="C69" s="11"/>
      <c r="D69" s="12"/>
      <c r="E69" s="11"/>
      <c r="F69" s="11"/>
      <c r="G69" s="13"/>
      <c r="H69" s="11"/>
      <c r="J69" s="11"/>
    </row>
    <row r="70" spans="2:10" x14ac:dyDescent="0.3">
      <c r="B70" s="11"/>
      <c r="C70" s="11"/>
      <c r="D70" s="12"/>
      <c r="E70" s="11"/>
      <c r="F70" s="11"/>
      <c r="G70" s="13"/>
      <c r="H70" s="11"/>
      <c r="J70" s="11"/>
    </row>
    <row r="71" spans="2:10" x14ac:dyDescent="0.3">
      <c r="B71" s="11"/>
      <c r="C71" s="11"/>
      <c r="D71" s="12"/>
      <c r="E71" s="11"/>
      <c r="F71" s="11"/>
      <c r="G71" s="13"/>
      <c r="H71" s="11"/>
      <c r="J71" s="11"/>
    </row>
    <row r="72" spans="2:10" x14ac:dyDescent="0.3">
      <c r="B72" s="11"/>
      <c r="C72" s="11"/>
      <c r="D72" s="12"/>
      <c r="E72" s="11"/>
      <c r="F72" s="11"/>
      <c r="G72" s="13"/>
      <c r="H72" s="11"/>
      <c r="J72" s="11"/>
    </row>
    <row r="73" spans="2:10" x14ac:dyDescent="0.3">
      <c r="B73" s="11"/>
      <c r="C73" s="11"/>
      <c r="D73" s="12"/>
      <c r="E73" s="11"/>
      <c r="F73" s="11"/>
      <c r="G73" s="13"/>
      <c r="H73" s="11"/>
      <c r="J73" s="11"/>
    </row>
    <row r="74" spans="2:10" x14ac:dyDescent="0.3">
      <c r="B74" s="11"/>
      <c r="C74" s="11"/>
      <c r="D74" s="12"/>
      <c r="E74" s="11"/>
      <c r="F74" s="11"/>
      <c r="G74" s="13"/>
      <c r="H74" s="11"/>
      <c r="J74" s="11"/>
    </row>
    <row r="75" spans="2:10" x14ac:dyDescent="0.3">
      <c r="B75" s="11"/>
      <c r="C75" s="11"/>
      <c r="D75" s="12"/>
      <c r="E75" s="11"/>
      <c r="F75" s="11"/>
      <c r="G75" s="13"/>
      <c r="H75" s="11"/>
      <c r="J75" s="11"/>
    </row>
    <row r="76" spans="2:10" x14ac:dyDescent="0.3">
      <c r="B76" s="11"/>
      <c r="C76" s="11"/>
      <c r="D76" s="12"/>
      <c r="E76" s="11"/>
      <c r="F76" s="11"/>
      <c r="G76" s="13"/>
      <c r="H76" s="11"/>
      <c r="J76" s="11"/>
    </row>
    <row r="77" spans="2:10" x14ac:dyDescent="0.3">
      <c r="B77" s="11"/>
      <c r="C77" s="11"/>
      <c r="D77" s="12"/>
      <c r="E77" s="11"/>
      <c r="F77" s="11"/>
      <c r="G77" s="13"/>
      <c r="H77" s="11"/>
      <c r="J77" s="11"/>
    </row>
    <row r="78" spans="2:10" x14ac:dyDescent="0.3">
      <c r="B78" s="11"/>
      <c r="C78" s="11"/>
      <c r="D78" s="12"/>
      <c r="E78" s="11"/>
      <c r="F78" s="11"/>
      <c r="G78" s="13"/>
      <c r="H78" s="11"/>
      <c r="J78" s="11"/>
    </row>
    <row r="79" spans="2:10" x14ac:dyDescent="0.3">
      <c r="B79" s="11"/>
      <c r="C79" s="11"/>
      <c r="D79" s="12"/>
      <c r="E79" s="11"/>
      <c r="F79" s="11"/>
      <c r="G79" s="13"/>
      <c r="H79" s="11"/>
      <c r="J79" s="11"/>
    </row>
    <row r="80" spans="2:10" x14ac:dyDescent="0.3">
      <c r="B80" s="11"/>
      <c r="C80" s="11"/>
      <c r="D80" s="12"/>
      <c r="E80" s="11"/>
      <c r="F80" s="11"/>
      <c r="G80" s="13"/>
      <c r="H80" s="11"/>
      <c r="J80" s="11"/>
    </row>
    <row r="81" spans="4:10" x14ac:dyDescent="0.3">
      <c r="D81" s="12"/>
      <c r="E81" s="11"/>
      <c r="F81" s="11"/>
      <c r="G81" s="13"/>
      <c r="H81" s="11"/>
      <c r="J81" s="11"/>
    </row>
    <row r="82" spans="4:10" x14ac:dyDescent="0.3">
      <c r="D82" s="12"/>
      <c r="E82" s="11"/>
      <c r="F82" s="11"/>
      <c r="G82" s="13"/>
      <c r="H82" s="11"/>
      <c r="J82" s="11"/>
    </row>
    <row r="83" spans="4:10" x14ac:dyDescent="0.3">
      <c r="D83" s="12"/>
      <c r="E83" s="11"/>
      <c r="F83" s="11"/>
      <c r="G83" s="13"/>
      <c r="H83" s="11"/>
      <c r="J83" s="11"/>
    </row>
    <row r="84" spans="4:10" x14ac:dyDescent="0.3">
      <c r="D84" s="12"/>
      <c r="E84" s="11"/>
      <c r="F84" s="11"/>
      <c r="G84" s="13"/>
      <c r="H84" s="11"/>
      <c r="J84" s="11"/>
    </row>
    <row r="85" spans="4:10" x14ac:dyDescent="0.3">
      <c r="D85" s="12"/>
      <c r="E85" s="11"/>
      <c r="F85" s="11"/>
      <c r="G85" s="13"/>
      <c r="H85" s="11"/>
      <c r="J85" s="11"/>
    </row>
    <row r="86" spans="4:10" x14ac:dyDescent="0.3">
      <c r="D86" s="12"/>
      <c r="E86" s="11"/>
      <c r="F86" s="11"/>
      <c r="G86" s="13"/>
      <c r="H86" s="11"/>
      <c r="J86" s="11"/>
    </row>
    <row r="87" spans="4:10" x14ac:dyDescent="0.3">
      <c r="D87" s="12"/>
      <c r="E87" s="11"/>
      <c r="F87" s="11"/>
      <c r="G87" s="13"/>
      <c r="H87" s="11"/>
      <c r="J87" s="11"/>
    </row>
    <row r="88" spans="4:10" x14ac:dyDescent="0.3">
      <c r="D88" s="12"/>
      <c r="E88" s="11"/>
      <c r="F88" s="11"/>
      <c r="G88" s="13"/>
      <c r="H88" s="11"/>
      <c r="J88" s="11"/>
    </row>
    <row r="89" spans="4:10" x14ac:dyDescent="0.3">
      <c r="D89" s="12"/>
      <c r="E89" s="11"/>
      <c r="F89" s="11"/>
      <c r="G89" s="13"/>
      <c r="H89" s="11"/>
      <c r="J89" s="11"/>
    </row>
    <row r="90" spans="4:10" x14ac:dyDescent="0.3">
      <c r="D90" s="12"/>
      <c r="E90" s="11"/>
      <c r="F90" s="11"/>
      <c r="G90" s="13"/>
      <c r="H90" s="11"/>
      <c r="J90" s="11"/>
    </row>
    <row r="91" spans="4:10" x14ac:dyDescent="0.3">
      <c r="D91" s="12"/>
      <c r="E91" s="11"/>
      <c r="F91" s="11"/>
      <c r="G91" s="13"/>
      <c r="H91" s="11"/>
      <c r="J91" s="11"/>
    </row>
    <row r="92" spans="4:10" x14ac:dyDescent="0.3">
      <c r="D92" s="12"/>
      <c r="E92" s="11"/>
      <c r="F92" s="11"/>
      <c r="G92" s="13"/>
      <c r="H92" s="11"/>
      <c r="J92" s="11"/>
    </row>
    <row r="93" spans="4:10" x14ac:dyDescent="0.3">
      <c r="D93" s="12"/>
      <c r="E93" s="11"/>
      <c r="F93" s="11"/>
      <c r="H93" s="11"/>
      <c r="J93" s="11"/>
    </row>
    <row r="94" spans="4:10" x14ac:dyDescent="0.3">
      <c r="D94" s="12"/>
      <c r="E94" s="11"/>
      <c r="F94" s="11"/>
      <c r="H94" s="11"/>
      <c r="J94" s="11"/>
    </row>
    <row r="95" spans="4:10" x14ac:dyDescent="0.3">
      <c r="D95" s="12"/>
      <c r="E95" s="11"/>
      <c r="F95" s="11"/>
      <c r="H95" s="11"/>
      <c r="J95" s="11"/>
    </row>
    <row r="96" spans="4:10" x14ac:dyDescent="0.3">
      <c r="D96" s="12"/>
      <c r="E96" s="11"/>
      <c r="F96" s="11"/>
      <c r="H96" s="11"/>
      <c r="J96" s="11"/>
    </row>
    <row r="97" spans="4:10" x14ac:dyDescent="0.3">
      <c r="D97" s="12"/>
      <c r="E97" s="11"/>
      <c r="F97" s="11"/>
      <c r="H97" s="11"/>
      <c r="J97" s="11"/>
    </row>
    <row r="98" spans="4:10" x14ac:dyDescent="0.3">
      <c r="D98" s="12"/>
      <c r="E98" s="11"/>
      <c r="F98" s="11"/>
      <c r="H98" s="11"/>
      <c r="J98" s="11"/>
    </row>
    <row r="99" spans="4:10" x14ac:dyDescent="0.3">
      <c r="D99" s="12"/>
      <c r="E99" s="11"/>
      <c r="F99" s="11"/>
      <c r="H99" s="11"/>
      <c r="J99" s="11"/>
    </row>
    <row r="100" spans="4:10" x14ac:dyDescent="0.3">
      <c r="D100" s="12"/>
      <c r="E100" s="11"/>
      <c r="F100" s="11"/>
      <c r="H100" s="11"/>
      <c r="J100" s="11"/>
    </row>
    <row r="101" spans="4:10" x14ac:dyDescent="0.3">
      <c r="D101" s="12"/>
      <c r="E101" s="11"/>
      <c r="F101" s="11"/>
      <c r="H101" s="11"/>
      <c r="J101" s="11"/>
    </row>
    <row r="102" spans="4:10" x14ac:dyDescent="0.3">
      <c r="D102" s="12"/>
      <c r="E102" s="11"/>
      <c r="F102" s="11"/>
      <c r="H102" s="11"/>
      <c r="J102" s="11"/>
    </row>
    <row r="103" spans="4:10" x14ac:dyDescent="0.3">
      <c r="D103" s="12"/>
      <c r="E103" s="11"/>
      <c r="F103" s="11"/>
      <c r="H103" s="11"/>
      <c r="J103" s="11"/>
    </row>
    <row r="104" spans="4:10" x14ac:dyDescent="0.3">
      <c r="D104" s="12"/>
      <c r="E104" s="11"/>
      <c r="F104" s="11"/>
      <c r="H104" s="11"/>
      <c r="J104" s="11"/>
    </row>
    <row r="105" spans="4:10" x14ac:dyDescent="0.3">
      <c r="D105" s="12"/>
      <c r="E105" s="11"/>
      <c r="F105" s="11"/>
      <c r="H105" s="11"/>
      <c r="J105" s="11"/>
    </row>
    <row r="106" spans="4:10" x14ac:dyDescent="0.3">
      <c r="D106" s="12"/>
      <c r="E106" s="11"/>
      <c r="F106" s="11"/>
      <c r="H106" s="11"/>
      <c r="J106" s="11"/>
    </row>
    <row r="107" spans="4:10" x14ac:dyDescent="0.3">
      <c r="D107" s="12"/>
      <c r="E107" s="11"/>
      <c r="F107" s="11"/>
      <c r="H107" s="11"/>
      <c r="J107" s="11"/>
    </row>
    <row r="108" spans="4:10" x14ac:dyDescent="0.3">
      <c r="D108" s="12"/>
      <c r="E108" s="11"/>
      <c r="F108" s="11"/>
      <c r="H108" s="11"/>
      <c r="J108" s="11"/>
    </row>
    <row r="109" spans="4:10" x14ac:dyDescent="0.3">
      <c r="D109" s="12"/>
      <c r="E109" s="11"/>
      <c r="F109" s="11"/>
      <c r="H109" s="11"/>
      <c r="J109" s="11"/>
    </row>
    <row r="110" spans="4:10" x14ac:dyDescent="0.3">
      <c r="D110" s="12"/>
      <c r="E110" s="11"/>
      <c r="F110" s="11"/>
      <c r="H110" s="11"/>
      <c r="J110" s="11"/>
    </row>
    <row r="111" spans="4:10" x14ac:dyDescent="0.3">
      <c r="D111" s="12"/>
      <c r="E111" s="11"/>
      <c r="F111" s="11"/>
      <c r="H111" s="11"/>
      <c r="J111" s="11"/>
    </row>
    <row r="112" spans="4:10" x14ac:dyDescent="0.3">
      <c r="D112" s="12"/>
      <c r="E112" s="11"/>
      <c r="F112" s="11"/>
      <c r="H112" s="11"/>
      <c r="J112" s="11"/>
    </row>
    <row r="113" spans="4:10" x14ac:dyDescent="0.3">
      <c r="D113" s="12"/>
      <c r="E113" s="11"/>
      <c r="F113" s="11"/>
      <c r="H113" s="11"/>
      <c r="J113" s="11"/>
    </row>
    <row r="114" spans="4:10" x14ac:dyDescent="0.3">
      <c r="D114" s="12"/>
      <c r="E114" s="11"/>
      <c r="F114" s="11"/>
      <c r="H114" s="11"/>
      <c r="J114" s="11"/>
    </row>
    <row r="115" spans="4:10" x14ac:dyDescent="0.3">
      <c r="D115" s="12"/>
      <c r="E115" s="11"/>
      <c r="F115" s="11"/>
      <c r="H115" s="11"/>
      <c r="J115" s="11"/>
    </row>
    <row r="116" spans="4:10" x14ac:dyDescent="0.3">
      <c r="D116" s="12"/>
      <c r="E116" s="11"/>
      <c r="F116" s="11"/>
      <c r="H116" s="11"/>
      <c r="J116" s="11"/>
    </row>
    <row r="117" spans="4:10" x14ac:dyDescent="0.3">
      <c r="D117" s="12"/>
      <c r="E117" s="11"/>
      <c r="F117" s="11"/>
      <c r="H117" s="11"/>
      <c r="J117" s="11"/>
    </row>
    <row r="118" spans="4:10" x14ac:dyDescent="0.3">
      <c r="D118" s="12"/>
      <c r="E118" s="11"/>
      <c r="F118" s="11"/>
      <c r="H118" s="11"/>
      <c r="J118" s="11"/>
    </row>
    <row r="119" spans="4:10" x14ac:dyDescent="0.3">
      <c r="D119" s="12"/>
      <c r="E119" s="11"/>
      <c r="F119" s="11"/>
      <c r="H119" s="11"/>
      <c r="J119" s="11"/>
    </row>
    <row r="120" spans="4:10" x14ac:dyDescent="0.3">
      <c r="D120" s="12"/>
      <c r="E120" s="11"/>
      <c r="F120" s="11"/>
      <c r="H120" s="11"/>
      <c r="J120" s="11"/>
    </row>
    <row r="121" spans="4:10" x14ac:dyDescent="0.3">
      <c r="D121" s="12"/>
      <c r="E121" s="11"/>
      <c r="F121" s="11"/>
      <c r="H121" s="11"/>
      <c r="J121" s="11"/>
    </row>
    <row r="122" spans="4:10" x14ac:dyDescent="0.3">
      <c r="D122" s="12"/>
      <c r="E122" s="11"/>
      <c r="F122" s="11"/>
      <c r="H122" s="11"/>
      <c r="J122" s="11"/>
    </row>
    <row r="123" spans="4:10" x14ac:dyDescent="0.3">
      <c r="D123" s="12"/>
      <c r="E123" s="11"/>
      <c r="F123" s="11"/>
      <c r="H123" s="11"/>
      <c r="J123" s="11"/>
    </row>
    <row r="124" spans="4:10" x14ac:dyDescent="0.3">
      <c r="D124" s="12"/>
      <c r="E124" s="11"/>
      <c r="F124" s="11"/>
      <c r="H124" s="11"/>
      <c r="J124" s="11"/>
    </row>
    <row r="125" spans="4:10" x14ac:dyDescent="0.3">
      <c r="D125" s="12"/>
      <c r="E125" s="11"/>
      <c r="F125" s="11"/>
      <c r="H125" s="11"/>
      <c r="J125" s="11"/>
    </row>
    <row r="126" spans="4:10" x14ac:dyDescent="0.3">
      <c r="D126" s="12"/>
      <c r="E126" s="11"/>
      <c r="F126" s="11"/>
      <c r="H126" s="11"/>
      <c r="J126" s="11"/>
    </row>
    <row r="127" spans="4:10" x14ac:dyDescent="0.3">
      <c r="D127" s="12"/>
      <c r="E127" s="11"/>
      <c r="F127" s="11"/>
      <c r="H127" s="11"/>
      <c r="J127" s="11"/>
    </row>
    <row r="128" spans="4:10" x14ac:dyDescent="0.3">
      <c r="D128" s="12"/>
      <c r="E128" s="11"/>
      <c r="F128" s="11"/>
      <c r="H128" s="11"/>
      <c r="J128" s="11"/>
    </row>
    <row r="129" spans="4:10" x14ac:dyDescent="0.3">
      <c r="D129" s="12"/>
      <c r="E129" s="11"/>
      <c r="F129" s="11"/>
      <c r="H129" s="11"/>
      <c r="J129" s="11"/>
    </row>
    <row r="130" spans="4:10" x14ac:dyDescent="0.3">
      <c r="D130" s="12"/>
      <c r="E130" s="11"/>
      <c r="F130" s="11"/>
      <c r="H130" s="11"/>
      <c r="J130" s="11"/>
    </row>
    <row r="131" spans="4:10" x14ac:dyDescent="0.3">
      <c r="D131" s="12"/>
      <c r="E131" s="11"/>
      <c r="F131" s="11"/>
      <c r="H131" s="11"/>
      <c r="J131" s="11"/>
    </row>
    <row r="132" spans="4:10" x14ac:dyDescent="0.3">
      <c r="D132" s="12"/>
      <c r="E132" s="11"/>
      <c r="F132" s="11"/>
      <c r="H132" s="11"/>
      <c r="J132" s="11"/>
    </row>
    <row r="133" spans="4:10" x14ac:dyDescent="0.3">
      <c r="D133" s="12"/>
      <c r="E133" s="11"/>
      <c r="F133" s="11"/>
      <c r="H133" s="11"/>
      <c r="J133" s="11"/>
    </row>
    <row r="134" spans="4:10" x14ac:dyDescent="0.3">
      <c r="D134" s="12"/>
      <c r="E134" s="11"/>
      <c r="F134" s="11"/>
      <c r="H134" s="11"/>
      <c r="J134" s="11"/>
    </row>
    <row r="135" spans="4:10" x14ac:dyDescent="0.3">
      <c r="D135" s="12"/>
      <c r="E135" s="11"/>
      <c r="F135" s="11"/>
      <c r="H135" s="11"/>
      <c r="J135" s="11"/>
    </row>
    <row r="136" spans="4:10" x14ac:dyDescent="0.3">
      <c r="D136" s="12"/>
      <c r="E136" s="11"/>
      <c r="F136" s="11"/>
      <c r="H136" s="11"/>
      <c r="J136" s="11"/>
    </row>
    <row r="137" spans="4:10" x14ac:dyDescent="0.3">
      <c r="D137" s="12"/>
      <c r="E137" s="11"/>
      <c r="F137" s="11"/>
      <c r="H137" s="11"/>
      <c r="J137" s="11"/>
    </row>
    <row r="138" spans="4:10" x14ac:dyDescent="0.3">
      <c r="D138" s="12"/>
      <c r="E138" s="11"/>
      <c r="F138" s="11"/>
      <c r="H138" s="11"/>
      <c r="J138" s="11"/>
    </row>
    <row r="139" spans="4:10" x14ac:dyDescent="0.3">
      <c r="D139" s="12"/>
      <c r="E139" s="11"/>
      <c r="F139" s="11"/>
      <c r="H139" s="11"/>
      <c r="J139" s="11"/>
    </row>
    <row r="140" spans="4:10" x14ac:dyDescent="0.3">
      <c r="D140" s="12"/>
      <c r="E140" s="11"/>
      <c r="F140" s="11"/>
      <c r="H140" s="11"/>
      <c r="J140" s="11"/>
    </row>
    <row r="141" spans="4:10" x14ac:dyDescent="0.3">
      <c r="D141" s="12"/>
      <c r="E141" s="11"/>
      <c r="F141" s="11"/>
      <c r="H141" s="11"/>
      <c r="J141" s="11"/>
    </row>
    <row r="142" spans="4:10" x14ac:dyDescent="0.3">
      <c r="D142" s="12"/>
      <c r="E142" s="11"/>
      <c r="F142" s="11"/>
      <c r="H142" s="11"/>
      <c r="J142" s="11"/>
    </row>
    <row r="143" spans="4:10" x14ac:dyDescent="0.3">
      <c r="D143" s="12"/>
      <c r="E143" s="11"/>
      <c r="F143" s="11"/>
      <c r="H143" s="11"/>
      <c r="J143" s="11"/>
    </row>
    <row r="144" spans="4:10" x14ac:dyDescent="0.3">
      <c r="D144" s="12"/>
      <c r="E144" s="11"/>
      <c r="F144" s="11"/>
      <c r="H144" s="11"/>
      <c r="J144" s="11"/>
    </row>
    <row r="145" spans="4:10" x14ac:dyDescent="0.3">
      <c r="D145" s="12"/>
      <c r="E145" s="11"/>
      <c r="F145" s="11"/>
      <c r="H145" s="11"/>
      <c r="J145" s="11"/>
    </row>
    <row r="146" spans="4:10" x14ac:dyDescent="0.3">
      <c r="D146" s="12"/>
      <c r="E146" s="11"/>
      <c r="F146" s="11"/>
      <c r="H146" s="11"/>
      <c r="J146" s="11"/>
    </row>
    <row r="147" spans="4:10" x14ac:dyDescent="0.3">
      <c r="D147" s="12"/>
      <c r="E147" s="11"/>
      <c r="F147" s="11"/>
      <c r="H147" s="11"/>
      <c r="J147" s="11"/>
    </row>
    <row r="148" spans="4:10" x14ac:dyDescent="0.3">
      <c r="D148" s="12"/>
      <c r="E148" s="11"/>
      <c r="F148" s="11"/>
      <c r="H148" s="11"/>
      <c r="J148" s="11"/>
    </row>
    <row r="149" spans="4:10" x14ac:dyDescent="0.3">
      <c r="D149" s="12"/>
      <c r="E149" s="11"/>
      <c r="F149" s="11"/>
      <c r="H149" s="11"/>
      <c r="J149" s="11"/>
    </row>
    <row r="150" spans="4:10" x14ac:dyDescent="0.3">
      <c r="D150" s="12"/>
      <c r="E150" s="11"/>
      <c r="F150" s="11"/>
      <c r="H150" s="11"/>
      <c r="J150" s="11"/>
    </row>
    <row r="151" spans="4:10" x14ac:dyDescent="0.3">
      <c r="D151" s="12"/>
      <c r="E151" s="11"/>
      <c r="F151" s="11"/>
      <c r="H151" s="11"/>
      <c r="J151" s="11"/>
    </row>
    <row r="152" spans="4:10" x14ac:dyDescent="0.3">
      <c r="D152" s="12"/>
      <c r="E152" s="11"/>
      <c r="F152" s="11"/>
      <c r="H152" s="11"/>
      <c r="J152" s="11"/>
    </row>
    <row r="153" spans="4:10" x14ac:dyDescent="0.3">
      <c r="D153" s="12"/>
      <c r="E153" s="11"/>
      <c r="F153" s="11"/>
      <c r="H153" s="11"/>
      <c r="J153" s="11"/>
    </row>
    <row r="154" spans="4:10" x14ac:dyDescent="0.3">
      <c r="D154" s="12"/>
      <c r="E154" s="11"/>
      <c r="F154" s="11"/>
      <c r="H154" s="11"/>
      <c r="J154" s="11"/>
    </row>
    <row r="155" spans="4:10" x14ac:dyDescent="0.3">
      <c r="D155" s="12"/>
      <c r="E155" s="11"/>
      <c r="F155" s="11"/>
      <c r="H155" s="11"/>
      <c r="J155" s="11"/>
    </row>
    <row r="156" spans="4:10" x14ac:dyDescent="0.3">
      <c r="D156" s="12"/>
      <c r="E156" s="11"/>
      <c r="F156" s="11"/>
      <c r="H156" s="11"/>
      <c r="J156" s="11"/>
    </row>
    <row r="157" spans="4:10" x14ac:dyDescent="0.3">
      <c r="D157" s="12"/>
      <c r="E157" s="11"/>
      <c r="F157" s="11"/>
      <c r="H157" s="11"/>
      <c r="J157" s="11"/>
    </row>
    <row r="158" spans="4:10" x14ac:dyDescent="0.3">
      <c r="D158" s="12"/>
      <c r="E158" s="11"/>
      <c r="F158" s="11"/>
      <c r="H158" s="11"/>
      <c r="J158" s="11"/>
    </row>
    <row r="159" spans="4:10" x14ac:dyDescent="0.3">
      <c r="D159" s="12"/>
      <c r="E159" s="11"/>
      <c r="F159" s="11"/>
      <c r="H159" s="11"/>
      <c r="J159" s="11"/>
    </row>
    <row r="160" spans="4:10" x14ac:dyDescent="0.3">
      <c r="D160" s="12"/>
      <c r="E160" s="11"/>
      <c r="F160" s="11"/>
      <c r="H160" s="11"/>
      <c r="J160" s="11"/>
    </row>
    <row r="161" spans="4:10" x14ac:dyDescent="0.3">
      <c r="D161" s="12"/>
      <c r="E161" s="11"/>
      <c r="F161" s="11"/>
      <c r="H161" s="11"/>
      <c r="J161" s="11"/>
    </row>
    <row r="162" spans="4:10" x14ac:dyDescent="0.3">
      <c r="D162" s="12"/>
      <c r="E162" s="11"/>
      <c r="F162" s="11"/>
      <c r="H162" s="11"/>
      <c r="J162" s="11"/>
    </row>
    <row r="163" spans="4:10" x14ac:dyDescent="0.3">
      <c r="D163" s="12"/>
      <c r="E163" s="11"/>
      <c r="F163" s="11"/>
      <c r="H163" s="11"/>
      <c r="J163" s="11"/>
    </row>
    <row r="164" spans="4:10" x14ac:dyDescent="0.3">
      <c r="D164" s="12"/>
      <c r="E164" s="11"/>
      <c r="F164" s="11"/>
      <c r="H164" s="11"/>
      <c r="J164" s="11"/>
    </row>
    <row r="165" spans="4:10" x14ac:dyDescent="0.3">
      <c r="D165" s="12"/>
      <c r="E165" s="11"/>
      <c r="F165" s="11"/>
      <c r="H165" s="11"/>
      <c r="J165" s="11"/>
    </row>
    <row r="166" spans="4:10" x14ac:dyDescent="0.3">
      <c r="D166" s="12"/>
      <c r="E166" s="11"/>
      <c r="F166" s="11"/>
      <c r="H166" s="11"/>
      <c r="J166" s="11"/>
    </row>
    <row r="167" spans="4:10" x14ac:dyDescent="0.3">
      <c r="D167" s="12"/>
      <c r="E167" s="11"/>
      <c r="F167" s="11"/>
      <c r="H167" s="11"/>
      <c r="J167" s="11"/>
    </row>
    <row r="168" spans="4:10" x14ac:dyDescent="0.3">
      <c r="D168" s="12"/>
      <c r="E168" s="11"/>
      <c r="F168" s="11"/>
      <c r="H168" s="11"/>
      <c r="J168" s="11"/>
    </row>
    <row r="169" spans="4:10" x14ac:dyDescent="0.3">
      <c r="D169" s="12"/>
      <c r="E169" s="11"/>
      <c r="F169" s="11"/>
      <c r="H169" s="11"/>
      <c r="J169" s="11"/>
    </row>
    <row r="170" spans="4:10" x14ac:dyDescent="0.3">
      <c r="D170" s="12"/>
      <c r="E170" s="11"/>
      <c r="F170" s="11"/>
      <c r="H170" s="11"/>
      <c r="J170" s="11"/>
    </row>
    <row r="171" spans="4:10" x14ac:dyDescent="0.3">
      <c r="D171" s="12"/>
      <c r="E171" s="11"/>
      <c r="F171" s="11"/>
      <c r="H171" s="11"/>
      <c r="J171" s="11"/>
    </row>
    <row r="172" spans="4:10" x14ac:dyDescent="0.3">
      <c r="D172" s="12"/>
      <c r="E172" s="11"/>
      <c r="F172" s="11"/>
      <c r="H172" s="11"/>
      <c r="J172" s="11"/>
    </row>
    <row r="173" spans="4:10" x14ac:dyDescent="0.3">
      <c r="D173" s="12"/>
      <c r="E173" s="11"/>
      <c r="F173" s="11"/>
      <c r="H173" s="11"/>
      <c r="J173" s="11"/>
    </row>
    <row r="174" spans="4:10" x14ac:dyDescent="0.3">
      <c r="D174" s="12"/>
      <c r="E174" s="11"/>
      <c r="F174" s="11"/>
      <c r="H174" s="11"/>
      <c r="J174" s="11"/>
    </row>
    <row r="175" spans="4:10" x14ac:dyDescent="0.3">
      <c r="D175" s="12"/>
      <c r="E175" s="11"/>
      <c r="F175" s="11"/>
      <c r="H175" s="11"/>
      <c r="J175" s="11"/>
    </row>
    <row r="176" spans="4:10" x14ac:dyDescent="0.3">
      <c r="D176" s="12"/>
      <c r="E176" s="11"/>
      <c r="F176" s="11"/>
      <c r="H176" s="11"/>
      <c r="J176" s="11"/>
    </row>
    <row r="177" spans="4:10" x14ac:dyDescent="0.3">
      <c r="D177" s="12"/>
      <c r="E177" s="11"/>
      <c r="F177" s="11"/>
      <c r="H177" s="11"/>
      <c r="J177" s="11"/>
    </row>
    <row r="178" spans="4:10" x14ac:dyDescent="0.3">
      <c r="D178" s="12"/>
      <c r="E178" s="11"/>
      <c r="F178" s="11"/>
      <c r="H178" s="11"/>
      <c r="J178" s="11"/>
    </row>
    <row r="179" spans="4:10" x14ac:dyDescent="0.3">
      <c r="D179" s="12"/>
      <c r="E179" s="11"/>
      <c r="F179" s="11"/>
      <c r="H179" s="11"/>
      <c r="J179" s="11"/>
    </row>
    <row r="180" spans="4:10" x14ac:dyDescent="0.3">
      <c r="D180" s="12"/>
      <c r="E180" s="11"/>
      <c r="F180" s="11"/>
      <c r="H180" s="11"/>
      <c r="J180" s="11"/>
    </row>
    <row r="181" spans="4:10" x14ac:dyDescent="0.3">
      <c r="D181" s="12"/>
      <c r="E181" s="11"/>
      <c r="F181" s="11"/>
      <c r="H181" s="11"/>
      <c r="J181" s="11"/>
    </row>
    <row r="182" spans="4:10" x14ac:dyDescent="0.3">
      <c r="D182" s="12"/>
      <c r="E182" s="11"/>
      <c r="F182" s="11"/>
      <c r="H182" s="11"/>
      <c r="J182" s="11"/>
    </row>
    <row r="183" spans="4:10" x14ac:dyDescent="0.3">
      <c r="D183" s="12"/>
      <c r="E183" s="11"/>
      <c r="F183" s="11"/>
      <c r="H183" s="11"/>
      <c r="J183" s="11"/>
    </row>
    <row r="184" spans="4:10" x14ac:dyDescent="0.3">
      <c r="D184" s="12"/>
      <c r="E184" s="11"/>
      <c r="F184" s="11"/>
      <c r="H184" s="11"/>
      <c r="J184" s="11"/>
    </row>
    <row r="185" spans="4:10" x14ac:dyDescent="0.3">
      <c r="D185" s="12"/>
      <c r="E185" s="11"/>
      <c r="F185" s="11"/>
      <c r="H185" s="11"/>
      <c r="J185" s="11"/>
    </row>
    <row r="186" spans="4:10" x14ac:dyDescent="0.3">
      <c r="D186" s="12"/>
      <c r="E186" s="11"/>
      <c r="F186" s="11"/>
      <c r="H186" s="11"/>
      <c r="J186" s="11"/>
    </row>
    <row r="187" spans="4:10" x14ac:dyDescent="0.3">
      <c r="D187" s="12"/>
      <c r="E187" s="11"/>
      <c r="F187" s="11"/>
      <c r="H187" s="11"/>
      <c r="J187" s="11"/>
    </row>
    <row r="188" spans="4:10" x14ac:dyDescent="0.3">
      <c r="D188" s="12"/>
      <c r="E188" s="11"/>
      <c r="F188" s="11"/>
      <c r="H188" s="11"/>
      <c r="J188" s="11"/>
    </row>
    <row r="189" spans="4:10" x14ac:dyDescent="0.3">
      <c r="D189" s="12"/>
      <c r="E189" s="11"/>
      <c r="F189" s="11"/>
      <c r="H189" s="11"/>
      <c r="J189" s="11"/>
    </row>
    <row r="190" spans="4:10" x14ac:dyDescent="0.3">
      <c r="D190" s="12"/>
      <c r="E190" s="11"/>
      <c r="F190" s="11"/>
      <c r="H190" s="11"/>
      <c r="J190" s="11"/>
    </row>
    <row r="191" spans="4:10" x14ac:dyDescent="0.3">
      <c r="D191" s="12"/>
      <c r="E191" s="11"/>
      <c r="F191" s="11"/>
      <c r="H191" s="11"/>
      <c r="J191" s="11"/>
    </row>
    <row r="192" spans="4:10" x14ac:dyDescent="0.3">
      <c r="D192" s="12"/>
      <c r="E192" s="11"/>
      <c r="F192" s="11"/>
      <c r="H192" s="11"/>
      <c r="J192" s="11"/>
    </row>
    <row r="193" spans="4:10" x14ac:dyDescent="0.3">
      <c r="D193" s="12"/>
      <c r="E193" s="11"/>
      <c r="F193" s="11"/>
      <c r="H193" s="11"/>
      <c r="J193" s="11"/>
    </row>
    <row r="194" spans="4:10" x14ac:dyDescent="0.3">
      <c r="D194" s="12"/>
      <c r="E194" s="11"/>
      <c r="F194" s="11"/>
      <c r="H194" s="11"/>
      <c r="J194" s="11"/>
    </row>
    <row r="195" spans="4:10" x14ac:dyDescent="0.3">
      <c r="D195" s="12"/>
      <c r="E195" s="11"/>
      <c r="F195" s="11"/>
      <c r="H195" s="11"/>
      <c r="J195" s="11"/>
    </row>
    <row r="196" spans="4:10" x14ac:dyDescent="0.3">
      <c r="D196" s="12"/>
      <c r="E196" s="11"/>
      <c r="F196" s="11"/>
      <c r="H196" s="11"/>
      <c r="J196" s="11"/>
    </row>
    <row r="197" spans="4:10" x14ac:dyDescent="0.3">
      <c r="D197" s="12"/>
      <c r="E197" s="11"/>
      <c r="F197" s="11"/>
      <c r="H197" s="11"/>
      <c r="J197" s="11"/>
    </row>
    <row r="198" spans="4:10" x14ac:dyDescent="0.3">
      <c r="D198" s="12"/>
      <c r="E198" s="11"/>
      <c r="F198" s="11"/>
      <c r="H198" s="11"/>
      <c r="J198" s="11"/>
    </row>
    <row r="199" spans="4:10" x14ac:dyDescent="0.3">
      <c r="D199" s="12"/>
      <c r="E199" s="11"/>
      <c r="F199" s="11"/>
      <c r="H199" s="11"/>
      <c r="J199" s="11"/>
    </row>
    <row r="200" spans="4:10" x14ac:dyDescent="0.3">
      <c r="D200" s="12"/>
      <c r="E200" s="11"/>
      <c r="F200" s="11"/>
      <c r="H200" s="11"/>
      <c r="J200" s="11"/>
    </row>
    <row r="201" spans="4:10" x14ac:dyDescent="0.3">
      <c r="D201" s="12"/>
      <c r="E201" s="11"/>
      <c r="F201" s="11"/>
      <c r="H201" s="11"/>
      <c r="J201" s="11"/>
    </row>
    <row r="202" spans="4:10" x14ac:dyDescent="0.3">
      <c r="D202" s="12"/>
      <c r="E202" s="11"/>
      <c r="F202" s="11"/>
      <c r="H202" s="11"/>
      <c r="J202" s="11"/>
    </row>
    <row r="203" spans="4:10" x14ac:dyDescent="0.3">
      <c r="D203" s="12"/>
      <c r="E203" s="11"/>
      <c r="F203" s="11"/>
      <c r="H203" s="11"/>
      <c r="J203" s="11"/>
    </row>
    <row r="204" spans="4:10" x14ac:dyDescent="0.3">
      <c r="D204" s="12"/>
      <c r="E204" s="11"/>
      <c r="F204" s="11"/>
      <c r="H204" s="11"/>
      <c r="J204" s="11"/>
    </row>
    <row r="205" spans="4:10" x14ac:dyDescent="0.3">
      <c r="D205" s="12"/>
      <c r="E205" s="11"/>
      <c r="F205" s="11"/>
      <c r="H205" s="11"/>
      <c r="J205" s="11"/>
    </row>
    <row r="206" spans="4:10" x14ac:dyDescent="0.3">
      <c r="D206" s="12"/>
      <c r="E206" s="11"/>
      <c r="F206" s="11"/>
      <c r="H206" s="11"/>
      <c r="J206" s="11"/>
    </row>
    <row r="207" spans="4:10" x14ac:dyDescent="0.3">
      <c r="D207" s="12"/>
      <c r="E207" s="11"/>
      <c r="F207" s="11"/>
      <c r="H207" s="11"/>
      <c r="J207" s="11"/>
    </row>
    <row r="208" spans="4:10" x14ac:dyDescent="0.3">
      <c r="D208" s="12"/>
      <c r="E208" s="11"/>
      <c r="F208" s="11"/>
      <c r="H208" s="11"/>
      <c r="J208" s="11"/>
    </row>
    <row r="209" spans="4:10" x14ac:dyDescent="0.3">
      <c r="D209" s="12"/>
      <c r="E209" s="11"/>
      <c r="F209" s="11"/>
      <c r="H209" s="11"/>
      <c r="J209" s="11"/>
    </row>
    <row r="210" spans="4:10" x14ac:dyDescent="0.3">
      <c r="D210" s="12"/>
      <c r="E210" s="11"/>
      <c r="F210" s="11"/>
      <c r="H210" s="11"/>
      <c r="J210" s="11"/>
    </row>
    <row r="211" spans="4:10" x14ac:dyDescent="0.3">
      <c r="D211" s="12"/>
      <c r="E211" s="11"/>
      <c r="F211" s="11"/>
      <c r="H211" s="11"/>
      <c r="J211" s="11"/>
    </row>
    <row r="212" spans="4:10" x14ac:dyDescent="0.3">
      <c r="D212" s="12"/>
      <c r="E212" s="11"/>
      <c r="F212" s="11"/>
      <c r="H212" s="11"/>
      <c r="J212" s="11"/>
    </row>
    <row r="213" spans="4:10" x14ac:dyDescent="0.3">
      <c r="D213" s="12"/>
      <c r="E213" s="11"/>
      <c r="F213" s="11"/>
      <c r="H213" s="11"/>
      <c r="J213" s="11"/>
    </row>
    <row r="214" spans="4:10" x14ac:dyDescent="0.3">
      <c r="D214" s="12"/>
      <c r="E214" s="11"/>
      <c r="F214" s="11"/>
      <c r="H214" s="11"/>
      <c r="J214" s="11"/>
    </row>
    <row r="215" spans="4:10" x14ac:dyDescent="0.3">
      <c r="D215" s="12"/>
      <c r="E215" s="11"/>
      <c r="F215" s="11"/>
      <c r="H215" s="11"/>
      <c r="J215" s="11"/>
    </row>
    <row r="216" spans="4:10" x14ac:dyDescent="0.3">
      <c r="D216" s="12"/>
      <c r="E216" s="11"/>
      <c r="F216" s="11"/>
      <c r="H216" s="11"/>
      <c r="J216" s="11"/>
    </row>
    <row r="217" spans="4:10" x14ac:dyDescent="0.3">
      <c r="D217" s="12"/>
      <c r="E217" s="11"/>
      <c r="F217" s="11"/>
      <c r="H217" s="11"/>
      <c r="J217" s="11"/>
    </row>
    <row r="218" spans="4:10" x14ac:dyDescent="0.3">
      <c r="D218" s="12"/>
      <c r="E218" s="11"/>
      <c r="F218" s="11"/>
      <c r="H218" s="11"/>
      <c r="J218" s="11"/>
    </row>
    <row r="219" spans="4:10" x14ac:dyDescent="0.3">
      <c r="D219" s="12"/>
      <c r="E219" s="11"/>
      <c r="F219" s="11"/>
      <c r="H219" s="11"/>
      <c r="J219" s="11"/>
    </row>
    <row r="220" spans="4:10" x14ac:dyDescent="0.3">
      <c r="D220" s="12"/>
      <c r="E220" s="11"/>
      <c r="F220" s="11"/>
      <c r="H220" s="11"/>
      <c r="J220" s="11"/>
    </row>
    <row r="221" spans="4:10" x14ac:dyDescent="0.3">
      <c r="D221" s="12"/>
      <c r="E221" s="11"/>
      <c r="F221" s="11"/>
      <c r="H221" s="11"/>
      <c r="J221" s="11"/>
    </row>
    <row r="222" spans="4:10" x14ac:dyDescent="0.3">
      <c r="D222" s="12"/>
      <c r="E222" s="11"/>
      <c r="F222" s="11"/>
      <c r="H222" s="11"/>
      <c r="J222" s="11"/>
    </row>
    <row r="223" spans="4:10" x14ac:dyDescent="0.3">
      <c r="D223" s="12"/>
      <c r="E223" s="11"/>
      <c r="F223" s="11"/>
      <c r="H223" s="11"/>
      <c r="J223" s="11"/>
    </row>
    <row r="224" spans="4:10" x14ac:dyDescent="0.3">
      <c r="D224" s="12"/>
      <c r="E224" s="11"/>
      <c r="F224" s="11"/>
      <c r="H224" s="11"/>
      <c r="J224" s="11"/>
    </row>
    <row r="225" spans="4:10" x14ac:dyDescent="0.3">
      <c r="D225" s="12"/>
      <c r="E225" s="11"/>
      <c r="F225" s="11"/>
      <c r="H225" s="11"/>
      <c r="J225" s="11"/>
    </row>
    <row r="226" spans="4:10" x14ac:dyDescent="0.3">
      <c r="D226" s="12"/>
      <c r="E226" s="11"/>
      <c r="F226" s="11"/>
      <c r="H226" s="11"/>
      <c r="J226" s="11"/>
    </row>
    <row r="227" spans="4:10" x14ac:dyDescent="0.3">
      <c r="D227" s="12"/>
      <c r="E227" s="11"/>
      <c r="F227" s="11"/>
      <c r="H227" s="11"/>
      <c r="J227" s="11"/>
    </row>
    <row r="228" spans="4:10" x14ac:dyDescent="0.3">
      <c r="D228" s="12"/>
      <c r="E228" s="11"/>
      <c r="F228" s="11"/>
      <c r="H228" s="11"/>
      <c r="J228" s="11"/>
    </row>
    <row r="229" spans="4:10" x14ac:dyDescent="0.3">
      <c r="D229" s="12"/>
      <c r="E229" s="11"/>
      <c r="F229" s="11"/>
      <c r="H229" s="11"/>
      <c r="J229" s="11"/>
    </row>
    <row r="230" spans="4:10" x14ac:dyDescent="0.3">
      <c r="D230" s="12"/>
      <c r="E230" s="11"/>
      <c r="F230" s="11"/>
      <c r="H230" s="11"/>
      <c r="J230" s="11"/>
    </row>
    <row r="231" spans="4:10" x14ac:dyDescent="0.3">
      <c r="D231" s="12"/>
      <c r="E231" s="11"/>
      <c r="F231" s="11"/>
      <c r="H231" s="11"/>
      <c r="J231" s="11"/>
    </row>
    <row r="232" spans="4:10" x14ac:dyDescent="0.3">
      <c r="D232" s="12"/>
      <c r="E232" s="11"/>
      <c r="F232" s="11"/>
      <c r="H232" s="11"/>
      <c r="J232" s="11"/>
    </row>
    <row r="233" spans="4:10" x14ac:dyDescent="0.3">
      <c r="D233" s="12"/>
      <c r="E233" s="11"/>
      <c r="F233" s="11"/>
      <c r="H233" s="11"/>
      <c r="J233" s="11"/>
    </row>
    <row r="234" spans="4:10" x14ac:dyDescent="0.3">
      <c r="D234" s="12"/>
      <c r="E234" s="11"/>
      <c r="F234" s="11"/>
      <c r="H234" s="11"/>
      <c r="J234" s="11"/>
    </row>
    <row r="235" spans="4:10" x14ac:dyDescent="0.3">
      <c r="D235" s="12"/>
      <c r="E235" s="11"/>
      <c r="F235" s="11"/>
      <c r="H235" s="11"/>
      <c r="J235" s="11"/>
    </row>
    <row r="236" spans="4:10" x14ac:dyDescent="0.3">
      <c r="D236" s="12"/>
      <c r="E236" s="11"/>
      <c r="F236" s="11"/>
      <c r="H236" s="11"/>
      <c r="J236" s="11"/>
    </row>
    <row r="237" spans="4:10" x14ac:dyDescent="0.3">
      <c r="D237" s="12"/>
      <c r="E237" s="11"/>
      <c r="F237" s="11"/>
      <c r="H237" s="11"/>
      <c r="J237" s="11"/>
    </row>
    <row r="238" spans="4:10" x14ac:dyDescent="0.3">
      <c r="D238" s="12"/>
      <c r="E238" s="11"/>
      <c r="F238" s="11"/>
      <c r="H238" s="11"/>
      <c r="J238" s="11"/>
    </row>
    <row r="239" spans="4:10" x14ac:dyDescent="0.3">
      <c r="D239" s="12"/>
      <c r="E239" s="11"/>
      <c r="F239" s="11"/>
      <c r="H239" s="11"/>
      <c r="J239" s="11"/>
    </row>
    <row r="240" spans="4:10" x14ac:dyDescent="0.3">
      <c r="D240" s="12"/>
      <c r="E240" s="11"/>
      <c r="F240" s="11"/>
      <c r="H240" s="11"/>
      <c r="J240" s="11"/>
    </row>
    <row r="241" spans="4:10" x14ac:dyDescent="0.3">
      <c r="D241" s="12"/>
      <c r="E241" s="11"/>
      <c r="F241" s="11"/>
      <c r="H241" s="11"/>
      <c r="J241" s="11"/>
    </row>
    <row r="242" spans="4:10" x14ac:dyDescent="0.3">
      <c r="D242" s="12"/>
      <c r="E242" s="11"/>
      <c r="F242" s="11"/>
      <c r="H242" s="11"/>
      <c r="J242" s="11"/>
    </row>
    <row r="243" spans="4:10" x14ac:dyDescent="0.3">
      <c r="D243" s="12"/>
      <c r="E243" s="11"/>
      <c r="F243" s="11"/>
      <c r="H243" s="11"/>
      <c r="J243" s="11"/>
    </row>
    <row r="244" spans="4:10" x14ac:dyDescent="0.3">
      <c r="D244" s="12"/>
      <c r="E244" s="11"/>
      <c r="F244" s="11"/>
      <c r="H244" s="11"/>
      <c r="J244" s="11"/>
    </row>
    <row r="245" spans="4:10" x14ac:dyDescent="0.3">
      <c r="D245" s="12"/>
      <c r="E245" s="11"/>
      <c r="F245" s="11"/>
      <c r="H245" s="11"/>
      <c r="J245" s="11"/>
    </row>
    <row r="246" spans="4:10" x14ac:dyDescent="0.3">
      <c r="D246" s="12"/>
      <c r="E246" s="11"/>
      <c r="F246" s="11"/>
      <c r="H246" s="11"/>
      <c r="J246" s="11"/>
    </row>
    <row r="247" spans="4:10" x14ac:dyDescent="0.3">
      <c r="D247" s="12"/>
      <c r="E247" s="11"/>
      <c r="F247" s="11"/>
      <c r="H247" s="11"/>
      <c r="J247" s="11"/>
    </row>
    <row r="248" spans="4:10" x14ac:dyDescent="0.3">
      <c r="D248" s="12"/>
      <c r="E248" s="11"/>
      <c r="F248" s="11"/>
      <c r="H248" s="11"/>
      <c r="J248" s="11"/>
    </row>
    <row r="249" spans="4:10" x14ac:dyDescent="0.3">
      <c r="D249" s="12"/>
      <c r="E249" s="11"/>
      <c r="F249" s="11"/>
      <c r="H249" s="11"/>
      <c r="J249" s="11"/>
    </row>
    <row r="250" spans="4:10" x14ac:dyDescent="0.3">
      <c r="D250" s="12"/>
      <c r="E250" s="11"/>
      <c r="F250" s="11"/>
      <c r="H250" s="11"/>
      <c r="J250" s="11"/>
    </row>
    <row r="251" spans="4:10" x14ac:dyDescent="0.3">
      <c r="D251" s="12"/>
      <c r="E251" s="11"/>
      <c r="F251" s="11"/>
      <c r="H251" s="11"/>
      <c r="J251" s="11"/>
    </row>
    <row r="252" spans="4:10" x14ac:dyDescent="0.3">
      <c r="D252" s="12"/>
      <c r="E252" s="11"/>
      <c r="F252" s="11"/>
      <c r="H252" s="11"/>
      <c r="J252" s="11"/>
    </row>
    <row r="253" spans="4:10" x14ac:dyDescent="0.3">
      <c r="D253" s="12"/>
      <c r="E253" s="11"/>
      <c r="F253" s="11"/>
      <c r="H253" s="11"/>
      <c r="J253" s="11"/>
    </row>
    <row r="254" spans="4:10" x14ac:dyDescent="0.3">
      <c r="D254" s="12"/>
      <c r="E254" s="11"/>
      <c r="F254" s="11"/>
      <c r="H254" s="11"/>
      <c r="J254" s="11"/>
    </row>
    <row r="255" spans="4:10" x14ac:dyDescent="0.3">
      <c r="D255" s="12"/>
      <c r="E255" s="11"/>
      <c r="F255" s="11"/>
      <c r="H255" s="11"/>
      <c r="J255" s="11"/>
    </row>
    <row r="256" spans="4:10" x14ac:dyDescent="0.3">
      <c r="D256" s="12"/>
      <c r="E256" s="11"/>
      <c r="F256" s="11"/>
      <c r="H256" s="11"/>
      <c r="J256" s="11"/>
    </row>
    <row r="257" spans="4:10" x14ac:dyDescent="0.3">
      <c r="D257" s="12"/>
      <c r="E257" s="11"/>
      <c r="F257" s="11"/>
      <c r="H257" s="11"/>
      <c r="J257" s="11"/>
    </row>
    <row r="258" spans="4:10" x14ac:dyDescent="0.3">
      <c r="D258" s="12"/>
      <c r="E258" s="11"/>
      <c r="F258" s="11"/>
      <c r="H258" s="11"/>
      <c r="J258" s="11"/>
    </row>
    <row r="259" spans="4:10" x14ac:dyDescent="0.3">
      <c r="D259" s="12"/>
      <c r="E259" s="11"/>
      <c r="F259" s="11"/>
      <c r="H259" s="11"/>
      <c r="J259" s="11"/>
    </row>
    <row r="260" spans="4:10" x14ac:dyDescent="0.3">
      <c r="D260" s="12"/>
      <c r="E260" s="11"/>
      <c r="F260" s="11"/>
      <c r="H260" s="11"/>
      <c r="J260" s="11"/>
    </row>
    <row r="261" spans="4:10" x14ac:dyDescent="0.3">
      <c r="D261" s="12"/>
      <c r="E261" s="11"/>
      <c r="F261" s="11"/>
      <c r="H261" s="11"/>
      <c r="J261" s="11"/>
    </row>
    <row r="262" spans="4:10" x14ac:dyDescent="0.3">
      <c r="D262" s="12"/>
      <c r="E262" s="11"/>
      <c r="F262" s="11"/>
      <c r="H262" s="11"/>
      <c r="J262" s="11"/>
    </row>
    <row r="263" spans="4:10" x14ac:dyDescent="0.3">
      <c r="D263" s="12"/>
      <c r="E263" s="11"/>
      <c r="F263" s="11"/>
      <c r="H263" s="11"/>
      <c r="J263" s="11"/>
    </row>
    <row r="264" spans="4:10" x14ac:dyDescent="0.3">
      <c r="D264" s="12"/>
      <c r="E264" s="11"/>
      <c r="F264" s="11"/>
      <c r="H264" s="11"/>
      <c r="J264" s="11"/>
    </row>
    <row r="265" spans="4:10" x14ac:dyDescent="0.3">
      <c r="D265" s="12"/>
      <c r="E265" s="11"/>
      <c r="F265" s="11"/>
      <c r="H265" s="11"/>
      <c r="J265" s="11"/>
    </row>
    <row r="266" spans="4:10" x14ac:dyDescent="0.3">
      <c r="D266" s="12"/>
      <c r="E266" s="11"/>
      <c r="F266" s="11"/>
      <c r="H266" s="11"/>
      <c r="J266" s="11"/>
    </row>
    <row r="267" spans="4:10" x14ac:dyDescent="0.3">
      <c r="D267" s="12"/>
      <c r="E267" s="11"/>
      <c r="F267" s="11"/>
      <c r="H267" s="11"/>
      <c r="J267" s="11"/>
    </row>
    <row r="268" spans="4:10" x14ac:dyDescent="0.3">
      <c r="D268" s="12"/>
      <c r="E268" s="11"/>
      <c r="F268" s="11"/>
      <c r="H268" s="11"/>
      <c r="J268" s="11"/>
    </row>
    <row r="269" spans="4:10" x14ac:dyDescent="0.3">
      <c r="D269" s="12"/>
      <c r="E269" s="11"/>
      <c r="F269" s="11"/>
      <c r="H269" s="11"/>
      <c r="J269" s="11"/>
    </row>
    <row r="270" spans="4:10" x14ac:dyDescent="0.3">
      <c r="D270" s="12"/>
      <c r="E270" s="11"/>
      <c r="F270" s="11"/>
      <c r="H270" s="11"/>
      <c r="J270" s="11"/>
    </row>
    <row r="271" spans="4:10" x14ac:dyDescent="0.3">
      <c r="D271" s="12"/>
      <c r="E271" s="11"/>
      <c r="F271" s="11"/>
      <c r="H271" s="11"/>
      <c r="J271" s="11"/>
    </row>
    <row r="272" spans="4:10" x14ac:dyDescent="0.3">
      <c r="D272" s="12"/>
      <c r="E272" s="11"/>
      <c r="F272" s="11"/>
      <c r="H272" s="11"/>
      <c r="J272" s="11"/>
    </row>
    <row r="273" spans="4:10" x14ac:dyDescent="0.3">
      <c r="D273" s="12"/>
      <c r="E273" s="11"/>
      <c r="F273" s="11"/>
      <c r="H273" s="11"/>
      <c r="J273" s="11"/>
    </row>
    <row r="274" spans="4:10" x14ac:dyDescent="0.3">
      <c r="D274" s="12"/>
      <c r="E274" s="11"/>
      <c r="F274" s="11"/>
      <c r="H274" s="11"/>
      <c r="J274" s="11"/>
    </row>
    <row r="275" spans="4:10" x14ac:dyDescent="0.3">
      <c r="D275" s="12"/>
      <c r="E275" s="11"/>
      <c r="F275" s="11"/>
      <c r="H275" s="11"/>
      <c r="J275" s="11"/>
    </row>
    <row r="276" spans="4:10" x14ac:dyDescent="0.3">
      <c r="D276" s="12"/>
      <c r="E276" s="11"/>
      <c r="F276" s="11"/>
      <c r="H276" s="11"/>
      <c r="J276" s="11"/>
    </row>
    <row r="277" spans="4:10" x14ac:dyDescent="0.3">
      <c r="D277" s="12"/>
      <c r="E277" s="11"/>
      <c r="F277" s="11"/>
      <c r="H277" s="11"/>
      <c r="J277" s="11"/>
    </row>
    <row r="278" spans="4:10" x14ac:dyDescent="0.3">
      <c r="D278" s="12"/>
      <c r="E278" s="11"/>
      <c r="F278" s="11"/>
      <c r="H278" s="11"/>
      <c r="J278" s="11"/>
    </row>
    <row r="279" spans="4:10" x14ac:dyDescent="0.3">
      <c r="D279" s="12"/>
      <c r="E279" s="11"/>
      <c r="F279" s="11"/>
      <c r="H279" s="11"/>
      <c r="J279" s="11"/>
    </row>
    <row r="280" spans="4:10" x14ac:dyDescent="0.3">
      <c r="D280" s="12"/>
      <c r="E280" s="11"/>
      <c r="F280" s="11"/>
      <c r="H280" s="11"/>
      <c r="J280" s="11"/>
    </row>
    <row r="281" spans="4:10" x14ac:dyDescent="0.3">
      <c r="D281" s="12"/>
      <c r="E281" s="11"/>
      <c r="F281" s="11"/>
      <c r="H281" s="11"/>
      <c r="J281" s="11"/>
    </row>
    <row r="282" spans="4:10" x14ac:dyDescent="0.3">
      <c r="D282" s="12"/>
      <c r="E282" s="11"/>
      <c r="F282" s="11"/>
      <c r="H282" s="11"/>
      <c r="J282" s="11"/>
    </row>
    <row r="283" spans="4:10" x14ac:dyDescent="0.3">
      <c r="D283" s="12"/>
      <c r="E283" s="11"/>
      <c r="F283" s="11"/>
      <c r="H283" s="11"/>
      <c r="J283" s="11"/>
    </row>
    <row r="284" spans="4:10" x14ac:dyDescent="0.3">
      <c r="D284" s="12"/>
      <c r="E284" s="11"/>
      <c r="F284" s="11"/>
      <c r="H284" s="11"/>
      <c r="J284" s="11"/>
    </row>
    <row r="285" spans="4:10" x14ac:dyDescent="0.3">
      <c r="D285" s="12"/>
      <c r="E285" s="11"/>
      <c r="F285" s="11"/>
      <c r="H285" s="11"/>
      <c r="J285" s="11"/>
    </row>
    <row r="286" spans="4:10" x14ac:dyDescent="0.3">
      <c r="D286" s="12"/>
      <c r="E286" s="11"/>
      <c r="F286" s="11"/>
      <c r="H286" s="11"/>
      <c r="J286" s="11"/>
    </row>
    <row r="287" spans="4:10" x14ac:dyDescent="0.3">
      <c r="D287" s="12"/>
      <c r="E287" s="11"/>
      <c r="F287" s="11"/>
      <c r="H287" s="11"/>
      <c r="J287" s="11"/>
    </row>
    <row r="288" spans="4:10" x14ac:dyDescent="0.3">
      <c r="D288" s="12"/>
      <c r="E288" s="11"/>
      <c r="F288" s="11"/>
      <c r="H288" s="11"/>
      <c r="J288" s="11"/>
    </row>
    <row r="289" spans="4:10" x14ac:dyDescent="0.3">
      <c r="D289" s="12"/>
      <c r="E289" s="11"/>
      <c r="F289" s="11"/>
      <c r="H289" s="11"/>
      <c r="J289" s="11"/>
    </row>
    <row r="290" spans="4:10" x14ac:dyDescent="0.3">
      <c r="D290" s="12"/>
      <c r="E290" s="11"/>
      <c r="F290" s="11"/>
      <c r="H290" s="11"/>
      <c r="J290" s="11"/>
    </row>
    <row r="291" spans="4:10" x14ac:dyDescent="0.3">
      <c r="D291" s="12"/>
      <c r="E291" s="11"/>
      <c r="F291" s="11"/>
      <c r="H291" s="11"/>
      <c r="J291" s="11"/>
    </row>
    <row r="292" spans="4:10" x14ac:dyDescent="0.3">
      <c r="D292" s="12"/>
      <c r="E292" s="11"/>
      <c r="F292" s="11"/>
      <c r="H292" s="11"/>
      <c r="J292" s="11"/>
    </row>
    <row r="293" spans="4:10" x14ac:dyDescent="0.3">
      <c r="D293" s="12"/>
      <c r="E293" s="11"/>
      <c r="F293" s="11"/>
      <c r="H293" s="11"/>
      <c r="J293" s="11"/>
    </row>
    <row r="294" spans="4:10" x14ac:dyDescent="0.3">
      <c r="D294" s="12"/>
      <c r="E294" s="11"/>
      <c r="F294" s="11"/>
      <c r="H294" s="11"/>
      <c r="J294" s="11"/>
    </row>
    <row r="295" spans="4:10" x14ac:dyDescent="0.3">
      <c r="D295" s="12"/>
      <c r="E295" s="11"/>
      <c r="F295" s="11"/>
      <c r="H295" s="11"/>
      <c r="J295" s="11"/>
    </row>
    <row r="296" spans="4:10" x14ac:dyDescent="0.3">
      <c r="D296" s="12"/>
      <c r="E296" s="11"/>
      <c r="F296" s="11"/>
      <c r="H296" s="11"/>
      <c r="J296" s="11"/>
    </row>
    <row r="297" spans="4:10" x14ac:dyDescent="0.3">
      <c r="D297" s="12"/>
      <c r="E297" s="11"/>
      <c r="F297" s="11"/>
      <c r="H297" s="11"/>
      <c r="J297" s="11"/>
    </row>
    <row r="298" spans="4:10" x14ac:dyDescent="0.3">
      <c r="D298" s="12"/>
      <c r="E298" s="11"/>
      <c r="F298" s="11"/>
      <c r="H298" s="11"/>
      <c r="J298" s="11"/>
    </row>
    <row r="299" spans="4:10" x14ac:dyDescent="0.3">
      <c r="D299" s="12"/>
      <c r="E299" s="11"/>
      <c r="F299" s="11"/>
      <c r="H299" s="11"/>
      <c r="J299" s="11"/>
    </row>
    <row r="300" spans="4:10" x14ac:dyDescent="0.3">
      <c r="D300" s="12"/>
      <c r="E300" s="11"/>
      <c r="F300" s="11"/>
      <c r="H300" s="11"/>
      <c r="J300" s="11"/>
    </row>
    <row r="301" spans="4:10" x14ac:dyDescent="0.3">
      <c r="D301" s="12"/>
      <c r="E301" s="11"/>
      <c r="F301" s="11"/>
      <c r="H301" s="11"/>
      <c r="J301" s="11"/>
    </row>
    <row r="302" spans="4:10" x14ac:dyDescent="0.3">
      <c r="D302" s="12"/>
      <c r="E302" s="11"/>
      <c r="F302" s="11"/>
      <c r="H302" s="11"/>
      <c r="J302" s="11"/>
    </row>
    <row r="303" spans="4:10" x14ac:dyDescent="0.3">
      <c r="D303" s="12"/>
      <c r="E303" s="11"/>
      <c r="F303" s="11"/>
      <c r="H303" s="11"/>
      <c r="J303" s="11"/>
    </row>
    <row r="304" spans="4:10" x14ac:dyDescent="0.3">
      <c r="D304" s="12"/>
      <c r="E304" s="11"/>
      <c r="F304" s="11"/>
      <c r="H304" s="11"/>
      <c r="J304" s="11"/>
    </row>
    <row r="305" spans="4:10" x14ac:dyDescent="0.3">
      <c r="D305" s="12"/>
      <c r="E305" s="11"/>
      <c r="F305" s="11"/>
      <c r="H305" s="11"/>
      <c r="J305" s="11"/>
    </row>
    <row r="306" spans="4:10" x14ac:dyDescent="0.3">
      <c r="D306" s="12"/>
      <c r="E306" s="11"/>
      <c r="F306" s="11"/>
      <c r="H306" s="11"/>
      <c r="J306" s="11"/>
    </row>
    <row r="307" spans="4:10" x14ac:dyDescent="0.3">
      <c r="D307" s="12"/>
      <c r="E307" s="11"/>
      <c r="F307" s="11"/>
      <c r="H307" s="11"/>
      <c r="J307" s="11"/>
    </row>
    <row r="308" spans="4:10" x14ac:dyDescent="0.3">
      <c r="D308" s="12"/>
      <c r="E308" s="11"/>
      <c r="F308" s="11"/>
      <c r="H308" s="11"/>
      <c r="J308" s="11"/>
    </row>
    <row r="309" spans="4:10" x14ac:dyDescent="0.3">
      <c r="D309" s="12"/>
      <c r="E309" s="11"/>
      <c r="F309" s="11"/>
      <c r="H309" s="11"/>
      <c r="J309" s="11"/>
    </row>
    <row r="310" spans="4:10" x14ac:dyDescent="0.3">
      <c r="D310" s="12"/>
      <c r="E310" s="11"/>
      <c r="F310" s="11"/>
      <c r="H310" s="11"/>
      <c r="J310" s="11"/>
    </row>
    <row r="311" spans="4:10" x14ac:dyDescent="0.3">
      <c r="D311" s="12"/>
      <c r="E311" s="11"/>
      <c r="F311" s="11"/>
      <c r="H311" s="11"/>
      <c r="J311" s="11"/>
    </row>
    <row r="312" spans="4:10" x14ac:dyDescent="0.3">
      <c r="D312" s="12"/>
      <c r="E312" s="11"/>
      <c r="F312" s="11"/>
      <c r="H312" s="11"/>
      <c r="J312" s="11"/>
    </row>
    <row r="313" spans="4:10" x14ac:dyDescent="0.3">
      <c r="D313" s="12"/>
      <c r="E313" s="11"/>
      <c r="F313" s="11"/>
      <c r="H313" s="11"/>
      <c r="J313" s="11"/>
    </row>
    <row r="314" spans="4:10" x14ac:dyDescent="0.3">
      <c r="D314" s="12"/>
      <c r="E314" s="11"/>
      <c r="F314" s="11"/>
      <c r="H314" s="11"/>
      <c r="J314" s="11"/>
    </row>
    <row r="315" spans="4:10" x14ac:dyDescent="0.3">
      <c r="D315" s="12"/>
      <c r="E315" s="11"/>
      <c r="F315" s="11"/>
      <c r="H315" s="11"/>
      <c r="J315" s="11"/>
    </row>
    <row r="316" spans="4:10" x14ac:dyDescent="0.3">
      <c r="D316" s="12"/>
      <c r="E316" s="11"/>
      <c r="F316" s="11"/>
      <c r="H316" s="11"/>
      <c r="J316" s="11"/>
    </row>
    <row r="317" spans="4:10" x14ac:dyDescent="0.3">
      <c r="D317" s="12"/>
      <c r="E317" s="11"/>
      <c r="F317" s="11"/>
      <c r="H317" s="11"/>
      <c r="J317" s="11"/>
    </row>
    <row r="318" spans="4:10" x14ac:dyDescent="0.3">
      <c r="D318" s="12"/>
      <c r="E318" s="11"/>
      <c r="F318" s="11"/>
      <c r="H318" s="11"/>
      <c r="J318" s="11"/>
    </row>
    <row r="319" spans="4:10" x14ac:dyDescent="0.3">
      <c r="D319" s="12"/>
      <c r="E319" s="11"/>
      <c r="F319" s="11"/>
      <c r="H319" s="11"/>
      <c r="J319" s="11"/>
    </row>
    <row r="320" spans="4:10" x14ac:dyDescent="0.3">
      <c r="D320" s="12"/>
      <c r="E320" s="11"/>
      <c r="F320" s="11"/>
      <c r="H320" s="11"/>
      <c r="J320" s="11"/>
    </row>
    <row r="321" spans="4:10" x14ac:dyDescent="0.3">
      <c r="D321" s="12"/>
      <c r="E321" s="11"/>
      <c r="F321" s="11"/>
      <c r="H321" s="11"/>
      <c r="J321" s="11"/>
    </row>
    <row r="322" spans="4:10" x14ac:dyDescent="0.3">
      <c r="D322" s="12"/>
      <c r="E322" s="11"/>
      <c r="F322" s="11"/>
      <c r="H322" s="11"/>
      <c r="J322" s="11"/>
    </row>
    <row r="323" spans="4:10" x14ac:dyDescent="0.3">
      <c r="D323" s="12"/>
      <c r="E323" s="11"/>
      <c r="F323" s="11"/>
      <c r="H323" s="11"/>
      <c r="J323" s="11"/>
    </row>
    <row r="324" spans="4:10" x14ac:dyDescent="0.3">
      <c r="D324" s="12"/>
      <c r="E324" s="11"/>
      <c r="F324" s="11"/>
      <c r="H324" s="11"/>
      <c r="J324" s="11"/>
    </row>
    <row r="325" spans="4:10" x14ac:dyDescent="0.3">
      <c r="D325" s="12"/>
      <c r="E325" s="11"/>
      <c r="F325" s="11"/>
      <c r="H325" s="11"/>
      <c r="J325" s="11"/>
    </row>
    <row r="326" spans="4:10" x14ac:dyDescent="0.3">
      <c r="D326" s="12"/>
      <c r="E326" s="11"/>
      <c r="F326" s="11"/>
      <c r="H326" s="11"/>
      <c r="J326" s="11"/>
    </row>
    <row r="327" spans="4:10" x14ac:dyDescent="0.3">
      <c r="D327" s="12"/>
      <c r="E327" s="11"/>
      <c r="F327" s="11"/>
      <c r="H327" s="11"/>
      <c r="J327" s="11"/>
    </row>
    <row r="328" spans="4:10" x14ac:dyDescent="0.3">
      <c r="D328" s="12"/>
      <c r="E328" s="11"/>
      <c r="F328" s="11"/>
      <c r="H328" s="11"/>
      <c r="J328" s="11"/>
    </row>
    <row r="329" spans="4:10" x14ac:dyDescent="0.3">
      <c r="D329" s="12"/>
      <c r="E329" s="11"/>
      <c r="F329" s="11"/>
      <c r="H329" s="11"/>
      <c r="J329" s="11"/>
    </row>
    <row r="330" spans="4:10" x14ac:dyDescent="0.3">
      <c r="D330" s="12"/>
      <c r="E330" s="11"/>
      <c r="F330" s="11"/>
      <c r="H330" s="11"/>
      <c r="J330" s="11"/>
    </row>
    <row r="331" spans="4:10" x14ac:dyDescent="0.3">
      <c r="D331" s="12"/>
      <c r="E331" s="11"/>
      <c r="F331" s="11"/>
      <c r="H331" s="11"/>
      <c r="J331" s="11"/>
    </row>
    <row r="332" spans="4:10" x14ac:dyDescent="0.3">
      <c r="D332" s="12"/>
      <c r="E332" s="11"/>
      <c r="F332" s="11"/>
      <c r="H332" s="11"/>
      <c r="J332" s="11"/>
    </row>
    <row r="333" spans="4:10" x14ac:dyDescent="0.3">
      <c r="D333" s="12"/>
      <c r="E333" s="11"/>
      <c r="F333" s="11"/>
      <c r="H333" s="11"/>
      <c r="J333" s="11"/>
    </row>
    <row r="334" spans="4:10" x14ac:dyDescent="0.3">
      <c r="D334" s="12"/>
      <c r="E334" s="11"/>
      <c r="F334" s="11"/>
      <c r="H334" s="11"/>
      <c r="J334" s="11"/>
    </row>
    <row r="335" spans="4:10" x14ac:dyDescent="0.3">
      <c r="D335" s="12"/>
      <c r="E335" s="11"/>
      <c r="F335" s="11"/>
      <c r="H335" s="11"/>
      <c r="J335" s="11"/>
    </row>
    <row r="336" spans="4:10" x14ac:dyDescent="0.3">
      <c r="D336" s="12"/>
      <c r="E336" s="11"/>
      <c r="F336" s="11"/>
      <c r="H336" s="11"/>
      <c r="J336" s="11"/>
    </row>
    <row r="337" spans="4:10" x14ac:dyDescent="0.3">
      <c r="D337" s="12"/>
      <c r="E337" s="11"/>
      <c r="F337" s="11"/>
      <c r="H337" s="11"/>
      <c r="J337" s="11"/>
    </row>
    <row r="338" spans="4:10" x14ac:dyDescent="0.3">
      <c r="D338" s="12"/>
      <c r="E338" s="11"/>
      <c r="F338" s="11"/>
      <c r="H338" s="11"/>
      <c r="J338" s="11"/>
    </row>
    <row r="339" spans="4:10" x14ac:dyDescent="0.3">
      <c r="D339" s="12"/>
      <c r="E339" s="11"/>
      <c r="F339" s="11"/>
      <c r="H339" s="11"/>
      <c r="J339" s="11"/>
    </row>
    <row r="340" spans="4:10" x14ac:dyDescent="0.3">
      <c r="D340" s="12"/>
      <c r="E340" s="11"/>
      <c r="F340" s="11"/>
      <c r="H340" s="11"/>
      <c r="J340" s="11"/>
    </row>
    <row r="341" spans="4:10" x14ac:dyDescent="0.3">
      <c r="D341" s="12"/>
      <c r="E341" s="11"/>
      <c r="F341" s="11"/>
      <c r="H341" s="11"/>
      <c r="J341" s="11"/>
    </row>
    <row r="342" spans="4:10" x14ac:dyDescent="0.3">
      <c r="D342" s="12"/>
      <c r="E342" s="11"/>
      <c r="F342" s="11"/>
      <c r="H342" s="11"/>
      <c r="J342" s="11"/>
    </row>
    <row r="343" spans="4:10" x14ac:dyDescent="0.3">
      <c r="D343" s="12"/>
      <c r="E343" s="11"/>
      <c r="F343" s="11"/>
      <c r="H343" s="11"/>
      <c r="J343" s="11"/>
    </row>
    <row r="344" spans="4:10" x14ac:dyDescent="0.3">
      <c r="D344" s="12"/>
      <c r="E344" s="11"/>
      <c r="F344" s="11"/>
      <c r="H344" s="11"/>
      <c r="J344" s="11"/>
    </row>
    <row r="345" spans="4:10" x14ac:dyDescent="0.3">
      <c r="D345" s="12"/>
      <c r="E345" s="11"/>
      <c r="F345" s="11"/>
      <c r="H345" s="11"/>
      <c r="J345" s="11"/>
    </row>
    <row r="346" spans="4:10" x14ac:dyDescent="0.3">
      <c r="D346" s="12"/>
      <c r="E346" s="11"/>
      <c r="F346" s="11"/>
      <c r="H346" s="11"/>
      <c r="J346" s="11"/>
    </row>
    <row r="347" spans="4:10" x14ac:dyDescent="0.3">
      <c r="D347" s="12"/>
      <c r="E347" s="11"/>
      <c r="F347" s="11"/>
      <c r="H347" s="11"/>
      <c r="J347" s="11"/>
    </row>
    <row r="348" spans="4:10" x14ac:dyDescent="0.3">
      <c r="D348" s="12"/>
      <c r="E348" s="11"/>
      <c r="F348" s="11"/>
      <c r="H348" s="11"/>
      <c r="J348" s="11"/>
    </row>
    <row r="349" spans="4:10" x14ac:dyDescent="0.3">
      <c r="D349" s="12"/>
      <c r="E349" s="11"/>
      <c r="F349" s="11"/>
      <c r="H349" s="11"/>
      <c r="J349" s="11"/>
    </row>
    <row r="350" spans="4:10" x14ac:dyDescent="0.3">
      <c r="D350" s="12"/>
      <c r="E350" s="11"/>
      <c r="F350" s="11"/>
      <c r="H350" s="11"/>
      <c r="J350" s="11"/>
    </row>
    <row r="351" spans="4:10" x14ac:dyDescent="0.3">
      <c r="D351" s="12"/>
      <c r="E351" s="11"/>
      <c r="F351" s="11"/>
      <c r="H351" s="11"/>
      <c r="J351" s="11"/>
    </row>
    <row r="352" spans="4:10" x14ac:dyDescent="0.3">
      <c r="D352" s="12"/>
      <c r="E352" s="11"/>
      <c r="F352" s="11"/>
      <c r="H352" s="11"/>
      <c r="J352" s="11"/>
    </row>
    <row r="353" spans="4:10" x14ac:dyDescent="0.3">
      <c r="D353" s="12"/>
      <c r="E353" s="11"/>
      <c r="F353" s="11"/>
      <c r="H353" s="11"/>
      <c r="J353" s="11"/>
    </row>
    <row r="354" spans="4:10" x14ac:dyDescent="0.3">
      <c r="D354" s="12"/>
      <c r="E354" s="11"/>
      <c r="F354" s="11"/>
      <c r="H354" s="11"/>
      <c r="J354" s="11"/>
    </row>
    <row r="355" spans="4:10" x14ac:dyDescent="0.3">
      <c r="D355" s="12"/>
      <c r="E355" s="11"/>
      <c r="F355" s="11"/>
      <c r="H355" s="11"/>
      <c r="J355" s="11"/>
    </row>
    <row r="356" spans="4:10" x14ac:dyDescent="0.3">
      <c r="D356" s="12"/>
      <c r="E356" s="11"/>
      <c r="F356" s="11"/>
      <c r="H356" s="11"/>
      <c r="J356" s="11"/>
    </row>
    <row r="357" spans="4:10" x14ac:dyDescent="0.3">
      <c r="D357" s="12"/>
      <c r="E357" s="11"/>
      <c r="F357" s="11"/>
      <c r="H357" s="11"/>
      <c r="J357" s="11"/>
    </row>
    <row r="358" spans="4:10" x14ac:dyDescent="0.3">
      <c r="D358" s="12"/>
      <c r="E358" s="11"/>
      <c r="F358" s="11"/>
      <c r="H358" s="11"/>
      <c r="J358" s="11"/>
    </row>
    <row r="359" spans="4:10" x14ac:dyDescent="0.3">
      <c r="D359" s="12"/>
      <c r="E359" s="11"/>
      <c r="F359" s="11"/>
      <c r="H359" s="11"/>
      <c r="J359" s="11"/>
    </row>
    <row r="360" spans="4:10" x14ac:dyDescent="0.3">
      <c r="D360" s="12"/>
      <c r="E360" s="11"/>
      <c r="F360" s="11"/>
      <c r="H360" s="11"/>
      <c r="J360" s="11"/>
    </row>
    <row r="361" spans="4:10" x14ac:dyDescent="0.3">
      <c r="D361" s="12"/>
      <c r="E361" s="11"/>
      <c r="H361" s="11"/>
      <c r="J361" s="11"/>
    </row>
    <row r="362" spans="4:10" x14ac:dyDescent="0.3">
      <c r="D362" s="12"/>
      <c r="E362" s="11"/>
      <c r="H362" s="11"/>
      <c r="J362" s="11"/>
    </row>
    <row r="363" spans="4:10" x14ac:dyDescent="0.3">
      <c r="D363" s="12"/>
      <c r="E363" s="11"/>
      <c r="H363" s="11"/>
      <c r="J363" s="11"/>
    </row>
    <row r="364" spans="4:10" x14ac:dyDescent="0.3">
      <c r="D364" s="12"/>
      <c r="E364" s="11"/>
      <c r="H364" s="11"/>
      <c r="J364" s="11"/>
    </row>
    <row r="365" spans="4:10" x14ac:dyDescent="0.3">
      <c r="D365" s="12"/>
      <c r="E365" s="11"/>
      <c r="H365" s="11"/>
      <c r="J365" s="11"/>
    </row>
    <row r="366" spans="4:10" x14ac:dyDescent="0.3">
      <c r="D366" s="12"/>
      <c r="E366" s="11"/>
      <c r="H366" s="11"/>
      <c r="J366" s="11"/>
    </row>
    <row r="367" spans="4:10" x14ac:dyDescent="0.3">
      <c r="D367" s="12"/>
      <c r="E367" s="11"/>
      <c r="H367" s="11"/>
      <c r="J367" s="11"/>
    </row>
    <row r="368" spans="4:10" x14ac:dyDescent="0.3">
      <c r="D368" s="12"/>
      <c r="E368" s="11"/>
      <c r="H368" s="11"/>
      <c r="J368" s="11"/>
    </row>
    <row r="369" spans="4:10" x14ac:dyDescent="0.3">
      <c r="D369" s="12"/>
      <c r="E369" s="11"/>
      <c r="H369" s="11"/>
      <c r="J369" s="11"/>
    </row>
    <row r="370" spans="4:10" x14ac:dyDescent="0.3">
      <c r="D370" s="12"/>
      <c r="E370" s="11"/>
      <c r="H370" s="11"/>
      <c r="J370" s="11"/>
    </row>
    <row r="371" spans="4:10" x14ac:dyDescent="0.3">
      <c r="D371" s="12"/>
      <c r="E371" s="11"/>
      <c r="H371" s="11"/>
      <c r="J371" s="11"/>
    </row>
    <row r="372" spans="4:10" x14ac:dyDescent="0.3">
      <c r="D372" s="12"/>
      <c r="E372" s="11"/>
      <c r="H372" s="11"/>
      <c r="J372" s="11"/>
    </row>
    <row r="373" spans="4:10" x14ac:dyDescent="0.3">
      <c r="D373" s="12"/>
      <c r="E373" s="11"/>
      <c r="H373" s="11"/>
      <c r="J373" s="11"/>
    </row>
    <row r="374" spans="4:10" x14ac:dyDescent="0.3">
      <c r="D374" s="12"/>
      <c r="E374" s="11"/>
      <c r="H374" s="11"/>
      <c r="J374" s="11"/>
    </row>
    <row r="375" spans="4:10" x14ac:dyDescent="0.3">
      <c r="D375" s="12"/>
      <c r="E375" s="11"/>
      <c r="H375" s="11"/>
      <c r="J375" s="11"/>
    </row>
    <row r="376" spans="4:10" x14ac:dyDescent="0.3">
      <c r="D376" s="12"/>
      <c r="E376" s="11"/>
      <c r="H376" s="11"/>
      <c r="J376" s="11"/>
    </row>
    <row r="377" spans="4:10" x14ac:dyDescent="0.3">
      <c r="D377" s="12"/>
      <c r="E377" s="11"/>
      <c r="H377" s="11"/>
      <c r="J377" s="11"/>
    </row>
    <row r="378" spans="4:10" x14ac:dyDescent="0.3">
      <c r="D378" s="12"/>
      <c r="E378" s="11"/>
      <c r="H378" s="11"/>
      <c r="J378" s="11"/>
    </row>
    <row r="379" spans="4:10" x14ac:dyDescent="0.3">
      <c r="D379" s="12"/>
      <c r="E379" s="11"/>
      <c r="H379" s="11"/>
      <c r="J379" s="11"/>
    </row>
    <row r="380" spans="4:10" x14ac:dyDescent="0.3">
      <c r="D380" s="12"/>
      <c r="E380" s="11"/>
      <c r="H380" s="11"/>
      <c r="J380" s="11"/>
    </row>
    <row r="381" spans="4:10" x14ac:dyDescent="0.3">
      <c r="D381" s="12"/>
      <c r="E381" s="11"/>
      <c r="H381" s="11"/>
      <c r="J381" s="11"/>
    </row>
    <row r="382" spans="4:10" x14ac:dyDescent="0.3">
      <c r="D382" s="12"/>
      <c r="E382" s="11"/>
      <c r="H382" s="11"/>
      <c r="J382" s="11"/>
    </row>
    <row r="383" spans="4:10" x14ac:dyDescent="0.3">
      <c r="D383" s="12"/>
      <c r="E383" s="11"/>
      <c r="H383" s="11"/>
      <c r="J383" s="11"/>
    </row>
    <row r="384" spans="4:10" x14ac:dyDescent="0.3">
      <c r="D384" s="12"/>
      <c r="E384" s="11"/>
      <c r="H384" s="11"/>
      <c r="J384" s="11"/>
    </row>
    <row r="385" spans="4:10" x14ac:dyDescent="0.3">
      <c r="D385" s="12"/>
      <c r="E385" s="11"/>
      <c r="H385" s="11"/>
      <c r="J385" s="11"/>
    </row>
    <row r="386" spans="4:10" x14ac:dyDescent="0.3">
      <c r="D386" s="12"/>
      <c r="H386" s="11"/>
      <c r="J386" s="11"/>
    </row>
    <row r="387" spans="4:10" x14ac:dyDescent="0.3">
      <c r="D387" s="12"/>
      <c r="H387" s="11"/>
      <c r="J387" s="11"/>
    </row>
    <row r="388" spans="4:10" x14ac:dyDescent="0.3">
      <c r="D388" s="12"/>
      <c r="H388" s="11"/>
      <c r="J388" s="11"/>
    </row>
    <row r="389" spans="4:10" x14ac:dyDescent="0.3">
      <c r="D389" s="12"/>
      <c r="H389" s="11"/>
      <c r="J389" s="11"/>
    </row>
    <row r="390" spans="4:10" x14ac:dyDescent="0.3">
      <c r="D390" s="12"/>
      <c r="H390" s="11"/>
      <c r="J390" s="11"/>
    </row>
    <row r="391" spans="4:10" x14ac:dyDescent="0.3">
      <c r="D391" s="12"/>
      <c r="H391" s="11"/>
      <c r="J391" s="11"/>
    </row>
    <row r="392" spans="4:10" x14ac:dyDescent="0.3">
      <c r="D392" s="12"/>
      <c r="H392" s="11"/>
      <c r="J392" s="11"/>
    </row>
    <row r="393" spans="4:10" x14ac:dyDescent="0.3">
      <c r="D393" s="12"/>
      <c r="H393" s="11"/>
      <c r="J393" s="11"/>
    </row>
    <row r="394" spans="4:10" x14ac:dyDescent="0.3">
      <c r="D394" s="12"/>
      <c r="H394" s="11"/>
      <c r="J394" s="11"/>
    </row>
    <row r="395" spans="4:10" x14ac:dyDescent="0.3">
      <c r="D395" s="12"/>
      <c r="H395" s="11"/>
      <c r="J395" s="11"/>
    </row>
    <row r="396" spans="4:10" x14ac:dyDescent="0.3">
      <c r="D396" s="12"/>
      <c r="H396" s="11"/>
      <c r="J396" s="11"/>
    </row>
    <row r="397" spans="4:10" x14ac:dyDescent="0.3">
      <c r="D397" s="12"/>
      <c r="H397" s="11"/>
      <c r="J397" s="11"/>
    </row>
    <row r="398" spans="4:10" x14ac:dyDescent="0.3">
      <c r="D398" s="12"/>
      <c r="H398" s="11"/>
      <c r="J398" s="11"/>
    </row>
    <row r="399" spans="4:10" x14ac:dyDescent="0.3">
      <c r="D399" s="12"/>
      <c r="H399" s="11"/>
      <c r="J399" s="11"/>
    </row>
    <row r="400" spans="4:10" x14ac:dyDescent="0.3">
      <c r="D400" s="12"/>
      <c r="H400" s="11"/>
      <c r="J400" s="11"/>
    </row>
    <row r="401" spans="4:10" x14ac:dyDescent="0.3">
      <c r="D401" s="12"/>
      <c r="H401" s="11"/>
      <c r="J401" s="11"/>
    </row>
    <row r="402" spans="4:10" x14ac:dyDescent="0.3">
      <c r="D402" s="12"/>
      <c r="H402" s="11"/>
      <c r="J402" s="11"/>
    </row>
    <row r="403" spans="4:10" x14ac:dyDescent="0.3">
      <c r="D403" s="12"/>
      <c r="H403" s="11"/>
      <c r="J403" s="11"/>
    </row>
    <row r="404" spans="4:10" x14ac:dyDescent="0.3">
      <c r="D404" s="12"/>
      <c r="H404" s="11"/>
      <c r="J404" s="11"/>
    </row>
    <row r="405" spans="4:10" x14ac:dyDescent="0.3">
      <c r="D405" s="12"/>
      <c r="H405" s="11"/>
      <c r="J405" s="11"/>
    </row>
    <row r="406" spans="4:10" x14ac:dyDescent="0.3">
      <c r="D406" s="12"/>
      <c r="H406" s="11"/>
      <c r="J406" s="11"/>
    </row>
    <row r="407" spans="4:10" x14ac:dyDescent="0.3">
      <c r="D407" s="12"/>
      <c r="H407" s="11"/>
      <c r="J407" s="11"/>
    </row>
    <row r="408" spans="4:10" x14ac:dyDescent="0.3">
      <c r="D408" s="12"/>
      <c r="H408" s="11"/>
      <c r="J408" s="11"/>
    </row>
    <row r="409" spans="4:10" x14ac:dyDescent="0.3">
      <c r="D409" s="12"/>
      <c r="H409" s="11"/>
      <c r="J409" s="11"/>
    </row>
    <row r="410" spans="4:10" x14ac:dyDescent="0.3">
      <c r="D410" s="12"/>
      <c r="H410" s="11"/>
      <c r="J410" s="11"/>
    </row>
    <row r="411" spans="4:10" x14ac:dyDescent="0.3">
      <c r="D411" s="12"/>
      <c r="H411" s="11"/>
      <c r="J411" s="11"/>
    </row>
    <row r="412" spans="4:10" x14ac:dyDescent="0.3">
      <c r="D412" s="12"/>
      <c r="H412" s="11"/>
      <c r="J412" s="11"/>
    </row>
    <row r="413" spans="4:10" x14ac:dyDescent="0.3">
      <c r="D413" s="12"/>
      <c r="H413" s="11"/>
      <c r="J413" s="11"/>
    </row>
    <row r="414" spans="4:10" x14ac:dyDescent="0.3">
      <c r="D414" s="12"/>
      <c r="H414" s="11"/>
      <c r="J414" s="11"/>
    </row>
    <row r="415" spans="4:10" x14ac:dyDescent="0.3">
      <c r="D415" s="12"/>
      <c r="H415" s="11"/>
      <c r="J415" s="11"/>
    </row>
    <row r="416" spans="4:10" x14ac:dyDescent="0.3">
      <c r="D416" s="12"/>
      <c r="H416" s="11"/>
      <c r="J416" s="11"/>
    </row>
    <row r="417" spans="4:10" x14ac:dyDescent="0.3">
      <c r="D417" s="12"/>
      <c r="H417" s="11"/>
      <c r="J417" s="11"/>
    </row>
    <row r="418" spans="4:10" x14ac:dyDescent="0.3">
      <c r="D418" s="12"/>
      <c r="H418" s="11"/>
      <c r="J418" s="11"/>
    </row>
    <row r="419" spans="4:10" x14ac:dyDescent="0.3">
      <c r="D419" s="12"/>
      <c r="H419" s="11"/>
      <c r="J419" s="11"/>
    </row>
    <row r="420" spans="4:10" x14ac:dyDescent="0.3">
      <c r="D420" s="12"/>
      <c r="H420" s="11"/>
      <c r="J420" s="11"/>
    </row>
    <row r="421" spans="4:10" x14ac:dyDescent="0.3">
      <c r="D421" s="12"/>
      <c r="H421" s="11"/>
      <c r="J421" s="11"/>
    </row>
    <row r="422" spans="4:10" x14ac:dyDescent="0.3">
      <c r="D422" s="12"/>
      <c r="H422" s="11"/>
      <c r="J422" s="11"/>
    </row>
    <row r="423" spans="4:10" x14ac:dyDescent="0.3">
      <c r="D423" s="12"/>
      <c r="H423" s="11"/>
      <c r="J423" s="11"/>
    </row>
    <row r="424" spans="4:10" x14ac:dyDescent="0.3">
      <c r="D424" s="12"/>
      <c r="H424" s="11"/>
      <c r="J424" s="11"/>
    </row>
    <row r="425" spans="4:10" x14ac:dyDescent="0.3">
      <c r="D425" s="12"/>
      <c r="H425" s="11"/>
      <c r="J425" s="11"/>
    </row>
    <row r="426" spans="4:10" x14ac:dyDescent="0.3">
      <c r="D426" s="12"/>
      <c r="H426" s="11"/>
      <c r="J426" s="11"/>
    </row>
    <row r="427" spans="4:10" x14ac:dyDescent="0.3">
      <c r="D427" s="12"/>
      <c r="H427" s="11"/>
      <c r="J427" s="11"/>
    </row>
    <row r="428" spans="4:10" x14ac:dyDescent="0.3">
      <c r="D428" s="12"/>
      <c r="H428" s="11"/>
      <c r="J428" s="11"/>
    </row>
    <row r="429" spans="4:10" x14ac:dyDescent="0.3">
      <c r="D429" s="12"/>
      <c r="H429" s="11"/>
      <c r="J429" s="11"/>
    </row>
    <row r="430" spans="4:10" x14ac:dyDescent="0.3">
      <c r="D430" s="12"/>
      <c r="H430" s="11"/>
      <c r="J430" s="11"/>
    </row>
    <row r="431" spans="4:10" x14ac:dyDescent="0.3">
      <c r="D431" s="12"/>
      <c r="H431" s="11"/>
      <c r="J431" s="11"/>
    </row>
    <row r="432" spans="4:10" x14ac:dyDescent="0.3">
      <c r="D432" s="12"/>
      <c r="H432" s="11"/>
      <c r="J432" s="11"/>
    </row>
    <row r="433" spans="4:10" x14ac:dyDescent="0.3">
      <c r="D433" s="12"/>
      <c r="H433" s="11"/>
      <c r="J433" s="11"/>
    </row>
    <row r="434" spans="4:10" x14ac:dyDescent="0.3">
      <c r="D434" s="12"/>
      <c r="H434" s="11"/>
      <c r="J434" s="11"/>
    </row>
    <row r="435" spans="4:10" x14ac:dyDescent="0.3">
      <c r="D435" s="12"/>
      <c r="H435" s="11"/>
      <c r="J435" s="11"/>
    </row>
    <row r="436" spans="4:10" x14ac:dyDescent="0.3">
      <c r="D436" s="12"/>
      <c r="H436" s="11"/>
      <c r="J436" s="11"/>
    </row>
    <row r="437" spans="4:10" x14ac:dyDescent="0.3">
      <c r="D437" s="12"/>
      <c r="H437" s="11"/>
      <c r="J437" s="11"/>
    </row>
    <row r="438" spans="4:10" x14ac:dyDescent="0.3">
      <c r="D438" s="12"/>
      <c r="H438" s="11"/>
      <c r="J438" s="11"/>
    </row>
    <row r="439" spans="4:10" x14ac:dyDescent="0.3">
      <c r="D439" s="12"/>
      <c r="H439" s="11"/>
      <c r="J439" s="11"/>
    </row>
    <row r="440" spans="4:10" x14ac:dyDescent="0.3">
      <c r="D440" s="12"/>
      <c r="H440" s="11"/>
      <c r="J440" s="11"/>
    </row>
    <row r="441" spans="4:10" x14ac:dyDescent="0.3">
      <c r="D441" s="12"/>
      <c r="H441" s="11"/>
      <c r="J441" s="11"/>
    </row>
    <row r="442" spans="4:10" x14ac:dyDescent="0.3">
      <c r="D442" s="12"/>
      <c r="H442" s="11"/>
      <c r="J442" s="11"/>
    </row>
    <row r="443" spans="4:10" x14ac:dyDescent="0.3">
      <c r="D443" s="12"/>
      <c r="H443" s="11"/>
      <c r="J443" s="11"/>
    </row>
    <row r="444" spans="4:10" x14ac:dyDescent="0.3">
      <c r="D444" s="12"/>
      <c r="H444" s="11"/>
      <c r="J444" s="11"/>
    </row>
    <row r="445" spans="4:10" x14ac:dyDescent="0.3">
      <c r="D445" s="12"/>
      <c r="H445" s="11"/>
      <c r="J445" s="11"/>
    </row>
    <row r="446" spans="4:10" x14ac:dyDescent="0.3">
      <c r="D446" s="12"/>
      <c r="H446" s="11"/>
      <c r="J446" s="11"/>
    </row>
    <row r="447" spans="4:10" x14ac:dyDescent="0.3">
      <c r="D447" s="12"/>
      <c r="H447" s="11"/>
      <c r="J447" s="11"/>
    </row>
    <row r="448" spans="4:10" x14ac:dyDescent="0.3">
      <c r="D448" s="12"/>
      <c r="H448" s="11"/>
      <c r="J448" s="11"/>
    </row>
    <row r="449" spans="4:10" x14ac:dyDescent="0.3">
      <c r="D449" s="12"/>
      <c r="H449" s="11"/>
      <c r="J449" s="11"/>
    </row>
    <row r="450" spans="4:10" x14ac:dyDescent="0.3">
      <c r="D450" s="12"/>
      <c r="H450" s="11"/>
      <c r="J450" s="11"/>
    </row>
    <row r="451" spans="4:10" x14ac:dyDescent="0.3">
      <c r="D451" s="12"/>
      <c r="H451" s="11"/>
      <c r="J451" s="11"/>
    </row>
    <row r="452" spans="4:10" x14ac:dyDescent="0.3">
      <c r="D452" s="12"/>
      <c r="H452" s="11"/>
      <c r="J452" s="11"/>
    </row>
    <row r="453" spans="4:10" x14ac:dyDescent="0.3">
      <c r="D453" s="12"/>
      <c r="H453" s="11"/>
      <c r="J453" s="11"/>
    </row>
    <row r="454" spans="4:10" x14ac:dyDescent="0.3">
      <c r="D454" s="12"/>
      <c r="H454" s="11"/>
      <c r="J454" s="11"/>
    </row>
    <row r="455" spans="4:10" x14ac:dyDescent="0.3">
      <c r="D455" s="12"/>
      <c r="H455" s="11"/>
      <c r="J455" s="11"/>
    </row>
    <row r="456" spans="4:10" x14ac:dyDescent="0.3">
      <c r="D456" s="12"/>
      <c r="H456" s="11"/>
      <c r="J456" s="11"/>
    </row>
    <row r="457" spans="4:10" x14ac:dyDescent="0.3">
      <c r="D457" s="12"/>
      <c r="H457" s="11"/>
      <c r="J457" s="11"/>
    </row>
    <row r="458" spans="4:10" x14ac:dyDescent="0.3">
      <c r="D458" s="12"/>
      <c r="H458" s="11"/>
      <c r="J458" s="11"/>
    </row>
    <row r="459" spans="4:10" x14ac:dyDescent="0.3">
      <c r="D459" s="12"/>
      <c r="H459" s="11"/>
      <c r="J459" s="11"/>
    </row>
    <row r="460" spans="4:10" x14ac:dyDescent="0.3">
      <c r="D460" s="12"/>
      <c r="H460" s="11"/>
      <c r="J460" s="11"/>
    </row>
    <row r="461" spans="4:10" x14ac:dyDescent="0.3">
      <c r="D461" s="12"/>
      <c r="H461" s="11"/>
      <c r="J461" s="11"/>
    </row>
    <row r="462" spans="4:10" x14ac:dyDescent="0.3">
      <c r="D462" s="12"/>
      <c r="H462" s="11"/>
      <c r="J462" s="11"/>
    </row>
    <row r="463" spans="4:10" x14ac:dyDescent="0.3">
      <c r="D463" s="12"/>
      <c r="H463" s="11"/>
      <c r="J463" s="11"/>
    </row>
    <row r="464" spans="4:10" x14ac:dyDescent="0.3">
      <c r="D464" s="12"/>
      <c r="H464" s="11"/>
      <c r="J464" s="11"/>
    </row>
    <row r="465" spans="4:10" x14ac:dyDescent="0.3">
      <c r="D465" s="12"/>
      <c r="H465" s="11"/>
      <c r="J465" s="11"/>
    </row>
    <row r="466" spans="4:10" x14ac:dyDescent="0.3">
      <c r="D466" s="12"/>
      <c r="H466" s="11"/>
      <c r="J466" s="11"/>
    </row>
    <row r="467" spans="4:10" x14ac:dyDescent="0.3">
      <c r="D467" s="12"/>
      <c r="H467" s="11"/>
      <c r="J467" s="11"/>
    </row>
    <row r="468" spans="4:10" x14ac:dyDescent="0.3">
      <c r="D468" s="12"/>
      <c r="H468" s="11"/>
      <c r="J468" s="11"/>
    </row>
    <row r="469" spans="4:10" x14ac:dyDescent="0.3">
      <c r="D469" s="12"/>
      <c r="H469" s="11"/>
      <c r="J469" s="11"/>
    </row>
    <row r="470" spans="4:10" x14ac:dyDescent="0.3">
      <c r="D470" s="12"/>
      <c r="H470" s="11"/>
      <c r="J470" s="11"/>
    </row>
    <row r="471" spans="4:10" x14ac:dyDescent="0.3">
      <c r="D471" s="12"/>
      <c r="H471" s="11"/>
      <c r="J471" s="11"/>
    </row>
    <row r="472" spans="4:10" x14ac:dyDescent="0.3">
      <c r="D472" s="12"/>
      <c r="H472" s="11"/>
      <c r="J472" s="11"/>
    </row>
    <row r="473" spans="4:10" x14ac:dyDescent="0.3">
      <c r="D473" s="12"/>
      <c r="H473" s="11"/>
      <c r="J473" s="11"/>
    </row>
    <row r="474" spans="4:10" x14ac:dyDescent="0.3">
      <c r="D474" s="12"/>
      <c r="H474" s="11"/>
      <c r="J474" s="11"/>
    </row>
    <row r="475" spans="4:10" x14ac:dyDescent="0.3">
      <c r="D475" s="12"/>
      <c r="H475" s="11"/>
      <c r="J475" s="11"/>
    </row>
    <row r="476" spans="4:10" x14ac:dyDescent="0.3">
      <c r="D476" s="12"/>
      <c r="H476" s="11"/>
      <c r="J476" s="11"/>
    </row>
    <row r="477" spans="4:10" x14ac:dyDescent="0.3">
      <c r="D477" s="12"/>
      <c r="H477" s="11"/>
      <c r="J477" s="11"/>
    </row>
    <row r="478" spans="4:10" x14ac:dyDescent="0.3">
      <c r="D478" s="12"/>
      <c r="H478" s="11"/>
      <c r="J478" s="11"/>
    </row>
    <row r="479" spans="4:10" x14ac:dyDescent="0.3">
      <c r="D479" s="12"/>
      <c r="H479" s="11"/>
      <c r="J479" s="11"/>
    </row>
    <row r="480" spans="4:10" x14ac:dyDescent="0.3">
      <c r="D480" s="12"/>
      <c r="H480" s="11"/>
      <c r="J480" s="11"/>
    </row>
    <row r="481" spans="4:10" x14ac:dyDescent="0.3">
      <c r="D481" s="12"/>
      <c r="H481" s="11"/>
      <c r="J481" s="11"/>
    </row>
    <row r="482" spans="4:10" x14ac:dyDescent="0.3">
      <c r="D482" s="12"/>
      <c r="H482" s="11"/>
      <c r="J482" s="11"/>
    </row>
    <row r="483" spans="4:10" x14ac:dyDescent="0.3">
      <c r="D483" s="12"/>
      <c r="H483" s="11"/>
      <c r="J483" s="11"/>
    </row>
    <row r="484" spans="4:10" x14ac:dyDescent="0.3">
      <c r="D484" s="12"/>
      <c r="H484" s="11"/>
      <c r="J484" s="11"/>
    </row>
    <row r="485" spans="4:10" x14ac:dyDescent="0.3">
      <c r="D485" s="12"/>
      <c r="H485" s="11"/>
      <c r="J485" s="11"/>
    </row>
    <row r="486" spans="4:10" x14ac:dyDescent="0.3">
      <c r="D486" s="12"/>
      <c r="H486" s="11"/>
      <c r="J486" s="11"/>
    </row>
    <row r="487" spans="4:10" x14ac:dyDescent="0.3">
      <c r="D487" s="12"/>
      <c r="H487" s="11"/>
      <c r="J487" s="11"/>
    </row>
    <row r="488" spans="4:10" x14ac:dyDescent="0.3">
      <c r="D488" s="12"/>
      <c r="H488" s="11"/>
      <c r="J488" s="11"/>
    </row>
    <row r="489" spans="4:10" x14ac:dyDescent="0.3">
      <c r="D489" s="12"/>
      <c r="H489" s="11"/>
      <c r="J489" s="11"/>
    </row>
    <row r="490" spans="4:10" x14ac:dyDescent="0.3">
      <c r="D490" s="12"/>
      <c r="H490" s="11"/>
      <c r="J490" s="11"/>
    </row>
    <row r="491" spans="4:10" x14ac:dyDescent="0.3">
      <c r="D491" s="12"/>
      <c r="H491" s="11"/>
      <c r="J491" s="11"/>
    </row>
    <row r="492" spans="4:10" x14ac:dyDescent="0.3">
      <c r="D492" s="12"/>
      <c r="H492" s="11"/>
      <c r="J492" s="11"/>
    </row>
    <row r="493" spans="4:10" x14ac:dyDescent="0.3">
      <c r="D493" s="12"/>
      <c r="H493" s="11"/>
      <c r="J493" s="11"/>
    </row>
    <row r="494" spans="4:10" x14ac:dyDescent="0.3">
      <c r="D494" s="12"/>
      <c r="H494" s="11"/>
      <c r="J494" s="11"/>
    </row>
    <row r="495" spans="4:10" x14ac:dyDescent="0.3">
      <c r="D495" s="12"/>
      <c r="H495" s="11"/>
      <c r="J495" s="11"/>
    </row>
    <row r="496" spans="4:10" x14ac:dyDescent="0.3">
      <c r="D496" s="12"/>
      <c r="H496" s="11"/>
      <c r="J496" s="11"/>
    </row>
    <row r="497" spans="4:10" x14ac:dyDescent="0.3">
      <c r="D497" s="12"/>
      <c r="H497" s="11"/>
      <c r="J497" s="11"/>
    </row>
    <row r="498" spans="4:10" x14ac:dyDescent="0.3">
      <c r="D498" s="12"/>
      <c r="H498" s="11"/>
      <c r="J498" s="11"/>
    </row>
    <row r="499" spans="4:10" x14ac:dyDescent="0.3">
      <c r="D499" s="12"/>
      <c r="H499" s="11"/>
      <c r="J499" s="11"/>
    </row>
    <row r="500" spans="4:10" x14ac:dyDescent="0.3">
      <c r="D500" s="12"/>
      <c r="H500" s="11"/>
      <c r="J500" s="11"/>
    </row>
    <row r="501" spans="4:10" x14ac:dyDescent="0.3">
      <c r="D501" s="12"/>
      <c r="H501" s="11"/>
      <c r="J501" s="11"/>
    </row>
    <row r="502" spans="4:10" x14ac:dyDescent="0.3">
      <c r="D502" s="12"/>
      <c r="H502" s="11"/>
      <c r="J502" s="11"/>
    </row>
    <row r="503" spans="4:10" x14ac:dyDescent="0.3">
      <c r="D503" s="12"/>
      <c r="H503" s="11"/>
      <c r="J503" s="11"/>
    </row>
    <row r="504" spans="4:10" x14ac:dyDescent="0.3">
      <c r="D504" s="12"/>
      <c r="H504" s="11"/>
      <c r="J504" s="11"/>
    </row>
    <row r="505" spans="4:10" x14ac:dyDescent="0.3">
      <c r="D505" s="12"/>
      <c r="H505" s="11"/>
      <c r="J505" s="11"/>
    </row>
    <row r="506" spans="4:10" x14ac:dyDescent="0.3">
      <c r="D506" s="12"/>
      <c r="H506" s="11"/>
      <c r="J506" s="11"/>
    </row>
    <row r="507" spans="4:10" x14ac:dyDescent="0.3">
      <c r="D507" s="12"/>
      <c r="H507" s="11"/>
      <c r="J507" s="11"/>
    </row>
    <row r="508" spans="4:10" x14ac:dyDescent="0.3">
      <c r="D508" s="12"/>
      <c r="H508" s="11"/>
      <c r="J508" s="11"/>
    </row>
    <row r="509" spans="4:10" x14ac:dyDescent="0.3">
      <c r="D509" s="12"/>
      <c r="H509" s="11"/>
      <c r="J509" s="11"/>
    </row>
    <row r="510" spans="4:10" x14ac:dyDescent="0.3">
      <c r="D510" s="12"/>
      <c r="H510" s="11"/>
      <c r="J510" s="11"/>
    </row>
    <row r="511" spans="4:10" x14ac:dyDescent="0.3">
      <c r="D511" s="12"/>
      <c r="H511" s="11"/>
      <c r="J511" s="11"/>
    </row>
    <row r="512" spans="4:10" x14ac:dyDescent="0.3">
      <c r="D512" s="12"/>
      <c r="H512" s="11"/>
      <c r="J512" s="11"/>
    </row>
    <row r="513" spans="4:10" x14ac:dyDescent="0.3">
      <c r="D513" s="12"/>
      <c r="H513" s="11"/>
      <c r="J513" s="11"/>
    </row>
    <row r="514" spans="4:10" x14ac:dyDescent="0.3">
      <c r="D514" s="12"/>
      <c r="H514" s="11"/>
      <c r="J514" s="11"/>
    </row>
    <row r="515" spans="4:10" x14ac:dyDescent="0.3">
      <c r="D515" s="12"/>
      <c r="H515" s="11"/>
      <c r="J515" s="11"/>
    </row>
    <row r="516" spans="4:10" x14ac:dyDescent="0.3">
      <c r="D516" s="12"/>
      <c r="H516" s="11"/>
      <c r="J516" s="11"/>
    </row>
    <row r="517" spans="4:10" x14ac:dyDescent="0.3">
      <c r="D517" s="12"/>
      <c r="H517" s="11"/>
      <c r="J517" s="11"/>
    </row>
    <row r="518" spans="4:10" x14ac:dyDescent="0.3">
      <c r="D518" s="12"/>
      <c r="H518" s="11"/>
      <c r="J518" s="11"/>
    </row>
    <row r="519" spans="4:10" x14ac:dyDescent="0.3">
      <c r="D519" s="12"/>
      <c r="H519" s="11"/>
      <c r="J519" s="11"/>
    </row>
    <row r="520" spans="4:10" x14ac:dyDescent="0.3">
      <c r="D520" s="12"/>
      <c r="H520" s="11"/>
      <c r="J520" s="11"/>
    </row>
    <row r="521" spans="4:10" x14ac:dyDescent="0.3">
      <c r="D521" s="12"/>
      <c r="H521" s="11"/>
      <c r="J521" s="11"/>
    </row>
    <row r="522" spans="4:10" x14ac:dyDescent="0.3">
      <c r="D522" s="12"/>
      <c r="H522" s="11"/>
      <c r="J522" s="11"/>
    </row>
    <row r="523" spans="4:10" x14ac:dyDescent="0.3">
      <c r="D523" s="12"/>
      <c r="H523" s="11"/>
      <c r="J523" s="11"/>
    </row>
    <row r="524" spans="4:10" x14ac:dyDescent="0.3">
      <c r="D524" s="12"/>
      <c r="H524" s="11"/>
      <c r="J524" s="11"/>
    </row>
    <row r="525" spans="4:10" x14ac:dyDescent="0.3">
      <c r="D525" s="12"/>
      <c r="H525" s="11"/>
      <c r="J525" s="11"/>
    </row>
    <row r="526" spans="4:10" x14ac:dyDescent="0.3">
      <c r="D526" s="12"/>
      <c r="H526" s="11"/>
      <c r="J526" s="11"/>
    </row>
    <row r="527" spans="4:10" x14ac:dyDescent="0.3">
      <c r="D527" s="12"/>
      <c r="H527" s="11"/>
      <c r="J527" s="11"/>
    </row>
    <row r="528" spans="4:10" x14ac:dyDescent="0.3">
      <c r="D528" s="12"/>
      <c r="H528" s="11"/>
      <c r="J528" s="11"/>
    </row>
    <row r="529" spans="4:10" x14ac:dyDescent="0.3">
      <c r="D529" s="12"/>
      <c r="H529" s="11"/>
      <c r="J529" s="11"/>
    </row>
    <row r="530" spans="4:10" x14ac:dyDescent="0.3">
      <c r="D530" s="12"/>
      <c r="H530" s="11"/>
      <c r="J530" s="11"/>
    </row>
    <row r="531" spans="4:10" x14ac:dyDescent="0.3">
      <c r="D531" s="12"/>
      <c r="H531" s="11"/>
      <c r="J531" s="11"/>
    </row>
    <row r="532" spans="4:10" x14ac:dyDescent="0.3">
      <c r="D532" s="12"/>
      <c r="H532" s="11"/>
      <c r="J532" s="11"/>
    </row>
    <row r="533" spans="4:10" x14ac:dyDescent="0.3">
      <c r="D533" s="12"/>
      <c r="H533" s="11"/>
      <c r="J533" s="11"/>
    </row>
    <row r="534" spans="4:10" x14ac:dyDescent="0.3">
      <c r="D534" s="12"/>
      <c r="H534" s="11"/>
      <c r="J534" s="11"/>
    </row>
    <row r="535" spans="4:10" x14ac:dyDescent="0.3">
      <c r="D535" s="12"/>
      <c r="H535" s="11"/>
      <c r="J535" s="11"/>
    </row>
    <row r="536" spans="4:10" x14ac:dyDescent="0.3">
      <c r="D536" s="12"/>
      <c r="H536" s="11"/>
      <c r="J536" s="11"/>
    </row>
    <row r="537" spans="4:10" x14ac:dyDescent="0.3">
      <c r="D537" s="12"/>
      <c r="H537" s="11"/>
      <c r="J537" s="11"/>
    </row>
    <row r="538" spans="4:10" x14ac:dyDescent="0.3">
      <c r="D538" s="12"/>
      <c r="H538" s="11"/>
      <c r="J538" s="11"/>
    </row>
    <row r="539" spans="4:10" x14ac:dyDescent="0.3">
      <c r="D539" s="12"/>
      <c r="H539" s="11"/>
      <c r="J539" s="11"/>
    </row>
    <row r="540" spans="4:10" x14ac:dyDescent="0.3">
      <c r="D540" s="12"/>
      <c r="H540" s="11"/>
      <c r="J540" s="11"/>
    </row>
    <row r="541" spans="4:10" x14ac:dyDescent="0.3">
      <c r="D541" s="12"/>
      <c r="H541" s="11"/>
      <c r="J541" s="11"/>
    </row>
    <row r="542" spans="4:10" x14ac:dyDescent="0.3">
      <c r="D542" s="12"/>
      <c r="H542" s="11"/>
      <c r="J542" s="11"/>
    </row>
    <row r="543" spans="4:10" x14ac:dyDescent="0.3">
      <c r="D543" s="12"/>
      <c r="H543" s="11"/>
      <c r="J543" s="11"/>
    </row>
    <row r="544" spans="4:10" x14ac:dyDescent="0.3">
      <c r="D544" s="12"/>
      <c r="H544" s="11"/>
      <c r="J544" s="11"/>
    </row>
    <row r="545" spans="4:10" x14ac:dyDescent="0.3">
      <c r="D545" s="12"/>
      <c r="H545" s="11"/>
      <c r="J545" s="11"/>
    </row>
    <row r="546" spans="4:10" x14ac:dyDescent="0.3">
      <c r="D546" s="12"/>
      <c r="H546" s="11"/>
      <c r="J546" s="11"/>
    </row>
    <row r="547" spans="4:10" x14ac:dyDescent="0.3">
      <c r="D547" s="12"/>
      <c r="H547" s="11"/>
      <c r="J547" s="11"/>
    </row>
    <row r="548" spans="4:10" x14ac:dyDescent="0.3">
      <c r="D548" s="12"/>
      <c r="H548" s="11"/>
      <c r="J548" s="11"/>
    </row>
    <row r="549" spans="4:10" x14ac:dyDescent="0.3">
      <c r="D549" s="12"/>
      <c r="H549" s="11"/>
      <c r="J549" s="11"/>
    </row>
    <row r="550" spans="4:10" x14ac:dyDescent="0.3">
      <c r="D550" s="12"/>
      <c r="H550" s="11"/>
      <c r="J550" s="11"/>
    </row>
    <row r="551" spans="4:10" x14ac:dyDescent="0.3">
      <c r="D551" s="12"/>
      <c r="H551" s="11"/>
      <c r="J551" s="11"/>
    </row>
    <row r="552" spans="4:10" x14ac:dyDescent="0.3">
      <c r="D552" s="12"/>
      <c r="H552" s="11"/>
      <c r="J552" s="11"/>
    </row>
    <row r="553" spans="4:10" x14ac:dyDescent="0.3">
      <c r="D553" s="12"/>
      <c r="H553" s="11"/>
      <c r="J553" s="11"/>
    </row>
    <row r="554" spans="4:10" x14ac:dyDescent="0.3">
      <c r="D554" s="12"/>
      <c r="H554" s="11"/>
      <c r="J554" s="11"/>
    </row>
    <row r="555" spans="4:10" x14ac:dyDescent="0.3">
      <c r="D555" s="12"/>
      <c r="H555" s="11"/>
      <c r="J555" s="11"/>
    </row>
    <row r="556" spans="4:10" x14ac:dyDescent="0.3">
      <c r="D556" s="12"/>
      <c r="H556" s="11"/>
      <c r="J556" s="11"/>
    </row>
    <row r="557" spans="4:10" x14ac:dyDescent="0.3">
      <c r="D557" s="12"/>
      <c r="H557" s="11"/>
      <c r="J557" s="11"/>
    </row>
    <row r="558" spans="4:10" x14ac:dyDescent="0.3">
      <c r="D558" s="12"/>
      <c r="H558" s="11"/>
      <c r="J558" s="11"/>
    </row>
    <row r="559" spans="4:10" x14ac:dyDescent="0.3">
      <c r="D559" s="12"/>
      <c r="H559" s="11"/>
      <c r="J559" s="11"/>
    </row>
    <row r="560" spans="4:10" x14ac:dyDescent="0.3">
      <c r="D560" s="12"/>
      <c r="H560" s="11"/>
      <c r="J560" s="11"/>
    </row>
    <row r="561" spans="4:10" x14ac:dyDescent="0.3">
      <c r="D561" s="12"/>
      <c r="H561" s="11"/>
      <c r="J561" s="11"/>
    </row>
    <row r="562" spans="4:10" x14ac:dyDescent="0.3">
      <c r="D562" s="12"/>
      <c r="H562" s="11"/>
      <c r="J562" s="11"/>
    </row>
    <row r="563" spans="4:10" x14ac:dyDescent="0.3">
      <c r="D563" s="12"/>
      <c r="H563" s="11"/>
      <c r="J563" s="11"/>
    </row>
    <row r="564" spans="4:10" x14ac:dyDescent="0.3">
      <c r="D564" s="12"/>
      <c r="H564" s="11"/>
      <c r="J564" s="11"/>
    </row>
    <row r="565" spans="4:10" x14ac:dyDescent="0.3">
      <c r="D565" s="12"/>
      <c r="H565" s="11"/>
      <c r="J565" s="11"/>
    </row>
    <row r="566" spans="4:10" x14ac:dyDescent="0.3">
      <c r="D566" s="12"/>
      <c r="H566" s="11"/>
      <c r="J566" s="11"/>
    </row>
    <row r="567" spans="4:10" x14ac:dyDescent="0.3">
      <c r="D567" s="12"/>
      <c r="H567" s="11"/>
      <c r="J567" s="11"/>
    </row>
    <row r="568" spans="4:10" x14ac:dyDescent="0.3">
      <c r="D568" s="12"/>
      <c r="H568" s="11"/>
      <c r="J568" s="11"/>
    </row>
    <row r="569" spans="4:10" x14ac:dyDescent="0.3">
      <c r="D569" s="12"/>
      <c r="H569" s="11"/>
      <c r="J569" s="11"/>
    </row>
    <row r="570" spans="4:10" x14ac:dyDescent="0.3">
      <c r="D570" s="12"/>
      <c r="H570" s="11"/>
      <c r="J570" s="11"/>
    </row>
    <row r="571" spans="4:10" x14ac:dyDescent="0.3">
      <c r="D571" s="12"/>
      <c r="H571" s="11"/>
      <c r="J571" s="11"/>
    </row>
    <row r="572" spans="4:10" x14ac:dyDescent="0.3">
      <c r="D572" s="12"/>
      <c r="H572" s="11"/>
      <c r="J572" s="11"/>
    </row>
    <row r="573" spans="4:10" x14ac:dyDescent="0.3">
      <c r="D573" s="12"/>
      <c r="H573" s="11"/>
      <c r="J573" s="11"/>
    </row>
    <row r="574" spans="4:10" x14ac:dyDescent="0.3">
      <c r="D574" s="12"/>
      <c r="H574" s="11"/>
      <c r="J574" s="11"/>
    </row>
    <row r="575" spans="4:10" x14ac:dyDescent="0.3">
      <c r="D575" s="12"/>
      <c r="H575" s="11"/>
      <c r="J575" s="11"/>
    </row>
    <row r="576" spans="4:10" x14ac:dyDescent="0.3">
      <c r="D576" s="12"/>
      <c r="H576" s="11"/>
      <c r="J576" s="11"/>
    </row>
    <row r="577" spans="4:10" x14ac:dyDescent="0.3">
      <c r="D577" s="12"/>
      <c r="H577" s="11"/>
      <c r="J577" s="11"/>
    </row>
    <row r="578" spans="4:10" x14ac:dyDescent="0.3">
      <c r="D578" s="12"/>
      <c r="H578" s="11"/>
      <c r="J578" s="11"/>
    </row>
    <row r="579" spans="4:10" x14ac:dyDescent="0.3">
      <c r="D579" s="12"/>
      <c r="H579" s="11"/>
      <c r="J579" s="11"/>
    </row>
    <row r="580" spans="4:10" x14ac:dyDescent="0.3">
      <c r="D580" s="12"/>
      <c r="H580" s="11"/>
      <c r="J580" s="11"/>
    </row>
    <row r="581" spans="4:10" x14ac:dyDescent="0.3">
      <c r="D581" s="12"/>
      <c r="H581" s="11"/>
      <c r="J581" s="11"/>
    </row>
    <row r="582" spans="4:10" x14ac:dyDescent="0.3">
      <c r="D582" s="12"/>
      <c r="H582" s="11"/>
      <c r="J582" s="11"/>
    </row>
    <row r="583" spans="4:10" x14ac:dyDescent="0.3">
      <c r="D583" s="12"/>
      <c r="H583" s="11"/>
      <c r="J583" s="11"/>
    </row>
    <row r="584" spans="4:10" x14ac:dyDescent="0.3">
      <c r="D584" s="12"/>
      <c r="H584" s="11"/>
      <c r="J584" s="11"/>
    </row>
    <row r="585" spans="4:10" x14ac:dyDescent="0.3">
      <c r="D585" s="12"/>
      <c r="H585" s="11"/>
      <c r="J585" s="11"/>
    </row>
    <row r="586" spans="4:10" x14ac:dyDescent="0.3">
      <c r="D586" s="12"/>
      <c r="H586" s="11"/>
      <c r="J586" s="11"/>
    </row>
    <row r="587" spans="4:10" x14ac:dyDescent="0.3">
      <c r="D587" s="12"/>
      <c r="H587" s="11"/>
      <c r="J587" s="11"/>
    </row>
    <row r="588" spans="4:10" x14ac:dyDescent="0.3">
      <c r="D588" s="12"/>
      <c r="H588" s="11"/>
      <c r="J588" s="11"/>
    </row>
    <row r="589" spans="4:10" x14ac:dyDescent="0.3">
      <c r="D589" s="12"/>
      <c r="H589" s="11"/>
      <c r="J589" s="11"/>
    </row>
    <row r="590" spans="4:10" x14ac:dyDescent="0.3">
      <c r="D590" s="12"/>
      <c r="H590" s="11"/>
      <c r="J590" s="11"/>
    </row>
    <row r="591" spans="4:10" x14ac:dyDescent="0.3">
      <c r="D591" s="12"/>
      <c r="H591" s="11"/>
      <c r="J591" s="11"/>
    </row>
    <row r="592" spans="4:10" x14ac:dyDescent="0.3">
      <c r="D592" s="12"/>
      <c r="H592" s="11"/>
      <c r="J592" s="11"/>
    </row>
    <row r="593" spans="4:10" x14ac:dyDescent="0.3">
      <c r="D593" s="12"/>
      <c r="H593" s="11"/>
      <c r="J593" s="11"/>
    </row>
    <row r="594" spans="4:10" x14ac:dyDescent="0.3">
      <c r="D594" s="12"/>
      <c r="H594" s="11"/>
      <c r="J594" s="11"/>
    </row>
    <row r="595" spans="4:10" x14ac:dyDescent="0.3">
      <c r="D595" s="12"/>
      <c r="H595" s="11"/>
      <c r="J595" s="11"/>
    </row>
    <row r="596" spans="4:10" x14ac:dyDescent="0.3">
      <c r="D596" s="12"/>
      <c r="H596" s="11"/>
      <c r="J596" s="11"/>
    </row>
    <row r="597" spans="4:10" x14ac:dyDescent="0.3">
      <c r="D597" s="12"/>
      <c r="H597" s="11"/>
      <c r="J597" s="11"/>
    </row>
    <row r="598" spans="4:10" x14ac:dyDescent="0.3">
      <c r="D598" s="12"/>
      <c r="H598" s="11"/>
      <c r="J598" s="11"/>
    </row>
    <row r="599" spans="4:10" x14ac:dyDescent="0.3">
      <c r="D599" s="12"/>
      <c r="H599" s="11"/>
      <c r="J599" s="11"/>
    </row>
    <row r="600" spans="4:10" x14ac:dyDescent="0.3">
      <c r="D600" s="12"/>
      <c r="H600" s="11"/>
      <c r="J600" s="11"/>
    </row>
    <row r="601" spans="4:10" x14ac:dyDescent="0.3">
      <c r="D601" s="12"/>
      <c r="H601" s="11"/>
      <c r="J601" s="11"/>
    </row>
    <row r="602" spans="4:10" x14ac:dyDescent="0.3">
      <c r="D602" s="12"/>
      <c r="H602" s="11"/>
      <c r="J602" s="11"/>
    </row>
    <row r="603" spans="4:10" x14ac:dyDescent="0.3">
      <c r="D603" s="12"/>
      <c r="H603" s="11"/>
      <c r="J603" s="11"/>
    </row>
    <row r="604" spans="4:10" x14ac:dyDescent="0.3">
      <c r="D604" s="12"/>
      <c r="H604" s="11"/>
      <c r="J604" s="11"/>
    </row>
    <row r="605" spans="4:10" x14ac:dyDescent="0.3">
      <c r="D605" s="12"/>
      <c r="H605" s="11"/>
      <c r="J605" s="11"/>
    </row>
    <row r="606" spans="4:10" x14ac:dyDescent="0.3">
      <c r="D606" s="12"/>
      <c r="H606" s="11"/>
      <c r="J606" s="11"/>
    </row>
    <row r="607" spans="4:10" x14ac:dyDescent="0.3">
      <c r="D607" s="12"/>
      <c r="H607" s="11"/>
      <c r="J607" s="11"/>
    </row>
    <row r="608" spans="4:10" x14ac:dyDescent="0.3">
      <c r="D608" s="12"/>
      <c r="H608" s="11"/>
      <c r="J608" s="11"/>
    </row>
    <row r="609" spans="4:10" x14ac:dyDescent="0.3">
      <c r="D609" s="12"/>
      <c r="H609" s="11"/>
      <c r="J609" s="11"/>
    </row>
    <row r="610" spans="4:10" x14ac:dyDescent="0.3">
      <c r="D610" s="12"/>
      <c r="H610" s="11"/>
      <c r="J610" s="11"/>
    </row>
    <row r="611" spans="4:10" x14ac:dyDescent="0.3">
      <c r="D611" s="12"/>
      <c r="H611" s="11"/>
      <c r="J611" s="11"/>
    </row>
    <row r="612" spans="4:10" x14ac:dyDescent="0.3">
      <c r="D612" s="12"/>
      <c r="H612" s="11"/>
      <c r="J612" s="11"/>
    </row>
    <row r="613" spans="4:10" x14ac:dyDescent="0.3">
      <c r="D613" s="12"/>
      <c r="H613" s="11"/>
      <c r="J613" s="11"/>
    </row>
    <row r="614" spans="4:10" x14ac:dyDescent="0.3">
      <c r="D614" s="12"/>
      <c r="H614" s="11"/>
      <c r="J614" s="11"/>
    </row>
    <row r="615" spans="4:10" x14ac:dyDescent="0.3">
      <c r="D615" s="12"/>
      <c r="H615" s="11"/>
      <c r="J615" s="11"/>
    </row>
    <row r="616" spans="4:10" x14ac:dyDescent="0.3">
      <c r="D616" s="12"/>
      <c r="H616" s="11"/>
      <c r="J616" s="11"/>
    </row>
    <row r="617" spans="4:10" x14ac:dyDescent="0.3">
      <c r="D617" s="12"/>
      <c r="H617" s="11"/>
      <c r="J617" s="11"/>
    </row>
    <row r="618" spans="4:10" x14ac:dyDescent="0.3">
      <c r="D618" s="12"/>
      <c r="H618" s="11"/>
      <c r="J618" s="11"/>
    </row>
    <row r="619" spans="4:10" x14ac:dyDescent="0.3">
      <c r="D619" s="12"/>
      <c r="H619" s="11"/>
      <c r="J619" s="11"/>
    </row>
    <row r="620" spans="4:10" x14ac:dyDescent="0.3">
      <c r="D620" s="12"/>
      <c r="H620" s="11"/>
      <c r="J620" s="11"/>
    </row>
    <row r="621" spans="4:10" x14ac:dyDescent="0.3">
      <c r="D621" s="12"/>
      <c r="H621" s="11"/>
      <c r="J621" s="11"/>
    </row>
    <row r="622" spans="4:10" x14ac:dyDescent="0.3">
      <c r="D622" s="12"/>
      <c r="H622" s="11"/>
      <c r="J622" s="11"/>
    </row>
    <row r="623" spans="4:10" x14ac:dyDescent="0.3">
      <c r="D623" s="12"/>
      <c r="H623" s="11"/>
      <c r="J623" s="11"/>
    </row>
    <row r="624" spans="4:10" x14ac:dyDescent="0.3">
      <c r="D624" s="12"/>
      <c r="H624" s="11"/>
      <c r="J624" s="11"/>
    </row>
    <row r="625" spans="4:10" x14ac:dyDescent="0.3">
      <c r="D625" s="12"/>
      <c r="H625" s="11"/>
      <c r="J625" s="11"/>
    </row>
    <row r="626" spans="4:10" x14ac:dyDescent="0.3">
      <c r="D626" s="12"/>
      <c r="H626" s="11"/>
      <c r="J626" s="11"/>
    </row>
    <row r="627" spans="4:10" x14ac:dyDescent="0.3">
      <c r="D627" s="12"/>
      <c r="H627" s="11"/>
      <c r="J627" s="11"/>
    </row>
    <row r="628" spans="4:10" x14ac:dyDescent="0.3">
      <c r="D628" s="12"/>
      <c r="H628" s="11"/>
      <c r="J628" s="11"/>
    </row>
    <row r="629" spans="4:10" x14ac:dyDescent="0.3">
      <c r="D629" s="12"/>
      <c r="H629" s="11"/>
      <c r="J629" s="11"/>
    </row>
    <row r="630" spans="4:10" x14ac:dyDescent="0.3">
      <c r="D630" s="12"/>
      <c r="H630" s="11"/>
      <c r="J630" s="11"/>
    </row>
    <row r="631" spans="4:10" x14ac:dyDescent="0.3">
      <c r="D631" s="12"/>
      <c r="H631" s="11"/>
      <c r="J631" s="11"/>
    </row>
    <row r="632" spans="4:10" x14ac:dyDescent="0.3">
      <c r="D632" s="12"/>
      <c r="H632" s="11"/>
      <c r="J632" s="11"/>
    </row>
    <row r="633" spans="4:10" x14ac:dyDescent="0.3">
      <c r="D633" s="12"/>
      <c r="H633" s="11"/>
      <c r="J633" s="11"/>
    </row>
    <row r="634" spans="4:10" x14ac:dyDescent="0.3">
      <c r="D634" s="12"/>
      <c r="H634" s="11"/>
      <c r="J634" s="11"/>
    </row>
    <row r="635" spans="4:10" x14ac:dyDescent="0.3">
      <c r="D635" s="12"/>
      <c r="H635" s="11"/>
      <c r="J635" s="11"/>
    </row>
    <row r="636" spans="4:10" x14ac:dyDescent="0.3">
      <c r="D636" s="12"/>
      <c r="H636" s="11"/>
      <c r="J636" s="11"/>
    </row>
    <row r="637" spans="4:10" x14ac:dyDescent="0.3">
      <c r="D637" s="12"/>
      <c r="H637" s="11"/>
      <c r="J637" s="11"/>
    </row>
    <row r="638" spans="4:10" x14ac:dyDescent="0.3">
      <c r="D638" s="12"/>
      <c r="H638" s="11"/>
      <c r="J638" s="11"/>
    </row>
    <row r="639" spans="4:10" x14ac:dyDescent="0.3">
      <c r="D639" s="12"/>
      <c r="H639" s="11"/>
      <c r="J639" s="11"/>
    </row>
    <row r="640" spans="4:10" x14ac:dyDescent="0.3">
      <c r="D640" s="12"/>
      <c r="H640" s="11"/>
      <c r="J640" s="11"/>
    </row>
    <row r="641" spans="4:10" x14ac:dyDescent="0.3">
      <c r="D641" s="12"/>
      <c r="H641" s="11"/>
      <c r="J641" s="11"/>
    </row>
    <row r="642" spans="4:10" x14ac:dyDescent="0.3">
      <c r="D642" s="12"/>
      <c r="H642" s="11"/>
      <c r="J642" s="11"/>
    </row>
    <row r="643" spans="4:10" x14ac:dyDescent="0.3">
      <c r="D643" s="12"/>
      <c r="H643" s="11"/>
      <c r="J643" s="11"/>
    </row>
    <row r="644" spans="4:10" x14ac:dyDescent="0.3">
      <c r="D644" s="12"/>
      <c r="H644" s="11"/>
      <c r="J644" s="11"/>
    </row>
    <row r="645" spans="4:10" x14ac:dyDescent="0.3">
      <c r="D645" s="12"/>
      <c r="H645" s="11"/>
      <c r="J645" s="11"/>
    </row>
    <row r="646" spans="4:10" x14ac:dyDescent="0.3">
      <c r="D646" s="12"/>
      <c r="H646" s="11"/>
      <c r="J646" s="11"/>
    </row>
    <row r="647" spans="4:10" x14ac:dyDescent="0.3">
      <c r="D647" s="12"/>
      <c r="H647" s="11"/>
      <c r="J647" s="11"/>
    </row>
    <row r="648" spans="4:10" x14ac:dyDescent="0.3">
      <c r="D648" s="12"/>
      <c r="H648" s="11"/>
      <c r="J648" s="11"/>
    </row>
    <row r="649" spans="4:10" x14ac:dyDescent="0.3">
      <c r="D649" s="12"/>
      <c r="H649" s="11"/>
      <c r="J649" s="11"/>
    </row>
    <row r="650" spans="4:10" x14ac:dyDescent="0.3">
      <c r="D650" s="12"/>
      <c r="H650" s="11"/>
      <c r="J650" s="11"/>
    </row>
    <row r="651" spans="4:10" x14ac:dyDescent="0.3">
      <c r="D651" s="12"/>
      <c r="H651" s="11"/>
      <c r="J651" s="11"/>
    </row>
    <row r="652" spans="4:10" x14ac:dyDescent="0.3">
      <c r="D652" s="12"/>
      <c r="H652" s="11"/>
      <c r="J652" s="11"/>
    </row>
    <row r="653" spans="4:10" x14ac:dyDescent="0.3">
      <c r="D653" s="12"/>
      <c r="H653" s="11"/>
      <c r="J653" s="11"/>
    </row>
    <row r="654" spans="4:10" x14ac:dyDescent="0.3">
      <c r="D654" s="12"/>
      <c r="H654" s="11"/>
      <c r="J654" s="11"/>
    </row>
    <row r="655" spans="4:10" x14ac:dyDescent="0.3">
      <c r="D655" s="12"/>
      <c r="H655" s="11"/>
      <c r="J655" s="11"/>
    </row>
    <row r="656" spans="4:10" x14ac:dyDescent="0.3">
      <c r="D656" s="12"/>
      <c r="H656" s="11"/>
      <c r="J656" s="11"/>
    </row>
    <row r="657" spans="4:10" x14ac:dyDescent="0.3">
      <c r="D657" s="12"/>
      <c r="H657" s="11"/>
      <c r="J657" s="11"/>
    </row>
    <row r="658" spans="4:10" x14ac:dyDescent="0.3">
      <c r="D658" s="12"/>
      <c r="H658" s="11"/>
      <c r="J658" s="11"/>
    </row>
    <row r="659" spans="4:10" x14ac:dyDescent="0.3">
      <c r="D659" s="12"/>
      <c r="H659" s="11"/>
      <c r="J659" s="11"/>
    </row>
    <row r="660" spans="4:10" x14ac:dyDescent="0.3">
      <c r="D660" s="12"/>
      <c r="H660" s="11"/>
      <c r="J660" s="11"/>
    </row>
    <row r="661" spans="4:10" x14ac:dyDescent="0.3">
      <c r="D661" s="12"/>
      <c r="H661" s="11"/>
      <c r="J661" s="11"/>
    </row>
    <row r="662" spans="4:10" x14ac:dyDescent="0.3">
      <c r="D662" s="12"/>
      <c r="H662" s="11"/>
      <c r="J662" s="11"/>
    </row>
    <row r="663" spans="4:10" x14ac:dyDescent="0.3">
      <c r="D663" s="12"/>
      <c r="H663" s="11"/>
      <c r="J663" s="11"/>
    </row>
    <row r="664" spans="4:10" x14ac:dyDescent="0.3">
      <c r="D664" s="12"/>
      <c r="H664" s="11"/>
      <c r="J664" s="11"/>
    </row>
    <row r="665" spans="4:10" x14ac:dyDescent="0.3">
      <c r="D665" s="12"/>
      <c r="H665" s="11"/>
      <c r="J665" s="11"/>
    </row>
    <row r="666" spans="4:10" x14ac:dyDescent="0.3">
      <c r="D666" s="12"/>
      <c r="H666" s="11"/>
      <c r="J666" s="11"/>
    </row>
    <row r="667" spans="4:10" x14ac:dyDescent="0.3">
      <c r="D667" s="12"/>
      <c r="H667" s="11"/>
      <c r="J667" s="11"/>
    </row>
    <row r="668" spans="4:10" x14ac:dyDescent="0.3">
      <c r="D668" s="12"/>
      <c r="H668" s="11"/>
      <c r="J668" s="11"/>
    </row>
    <row r="669" spans="4:10" x14ac:dyDescent="0.3">
      <c r="D669" s="12"/>
      <c r="H669" s="11"/>
      <c r="J669" s="11"/>
    </row>
    <row r="670" spans="4:10" x14ac:dyDescent="0.3">
      <c r="D670" s="12"/>
      <c r="H670" s="11"/>
      <c r="J670" s="11"/>
    </row>
    <row r="671" spans="4:10" x14ac:dyDescent="0.3">
      <c r="D671" s="12"/>
      <c r="H671" s="11"/>
      <c r="J671" s="11"/>
    </row>
    <row r="672" spans="4:10" x14ac:dyDescent="0.3">
      <c r="D672" s="12"/>
      <c r="H672" s="11"/>
      <c r="J672" s="11"/>
    </row>
    <row r="673" spans="4:10" x14ac:dyDescent="0.3">
      <c r="D673" s="12"/>
      <c r="H673" s="11"/>
      <c r="J673" s="11"/>
    </row>
    <row r="674" spans="4:10" x14ac:dyDescent="0.3">
      <c r="D674" s="12"/>
      <c r="H674" s="11"/>
      <c r="J674" s="11"/>
    </row>
    <row r="675" spans="4:10" x14ac:dyDescent="0.3">
      <c r="D675" s="12"/>
      <c r="H675" s="11"/>
      <c r="J675" s="11"/>
    </row>
    <row r="676" spans="4:10" x14ac:dyDescent="0.3">
      <c r="D676" s="12"/>
      <c r="H676" s="11"/>
      <c r="J676" s="11"/>
    </row>
    <row r="677" spans="4:10" x14ac:dyDescent="0.3">
      <c r="D677" s="12"/>
      <c r="H677" s="11"/>
      <c r="J677" s="11"/>
    </row>
    <row r="678" spans="4:10" x14ac:dyDescent="0.3">
      <c r="D678" s="12"/>
      <c r="H678" s="11"/>
      <c r="J678" s="11"/>
    </row>
    <row r="679" spans="4:10" x14ac:dyDescent="0.3">
      <c r="D679" s="12"/>
      <c r="H679" s="11"/>
      <c r="J679" s="11"/>
    </row>
    <row r="680" spans="4:10" x14ac:dyDescent="0.3">
      <c r="D680" s="12"/>
      <c r="H680" s="11"/>
      <c r="J680" s="11"/>
    </row>
    <row r="681" spans="4:10" x14ac:dyDescent="0.3">
      <c r="D681" s="12"/>
      <c r="H681" s="11"/>
      <c r="J681" s="11"/>
    </row>
    <row r="682" spans="4:10" x14ac:dyDescent="0.3">
      <c r="D682" s="12"/>
      <c r="H682" s="11"/>
      <c r="J682" s="11"/>
    </row>
    <row r="683" spans="4:10" x14ac:dyDescent="0.3">
      <c r="D683" s="12"/>
      <c r="H683" s="11"/>
      <c r="J683" s="11"/>
    </row>
    <row r="684" spans="4:10" x14ac:dyDescent="0.3">
      <c r="D684" s="12"/>
      <c r="H684" s="11"/>
      <c r="J684" s="11"/>
    </row>
    <row r="685" spans="4:10" x14ac:dyDescent="0.3">
      <c r="D685" s="12"/>
      <c r="H685" s="11"/>
      <c r="J685" s="11"/>
    </row>
    <row r="686" spans="4:10" x14ac:dyDescent="0.3">
      <c r="D686" s="12"/>
      <c r="H686" s="11"/>
      <c r="J686" s="11"/>
    </row>
    <row r="687" spans="4:10" x14ac:dyDescent="0.3">
      <c r="D687" s="12"/>
      <c r="H687" s="11"/>
      <c r="J687" s="11"/>
    </row>
    <row r="688" spans="4:10" x14ac:dyDescent="0.3">
      <c r="D688" s="12"/>
      <c r="H688" s="11"/>
      <c r="J688" s="11"/>
    </row>
    <row r="689" spans="4:10" x14ac:dyDescent="0.3">
      <c r="D689" s="12"/>
      <c r="H689" s="11"/>
      <c r="J689" s="11"/>
    </row>
    <row r="690" spans="4:10" x14ac:dyDescent="0.3">
      <c r="D690" s="12"/>
      <c r="H690" s="11"/>
      <c r="J690" s="11"/>
    </row>
    <row r="691" spans="4:10" x14ac:dyDescent="0.3">
      <c r="D691" s="12"/>
      <c r="H691" s="11"/>
      <c r="J691" s="11"/>
    </row>
    <row r="692" spans="4:10" x14ac:dyDescent="0.3">
      <c r="D692" s="12"/>
      <c r="H692" s="11"/>
      <c r="J692" s="11"/>
    </row>
    <row r="693" spans="4:10" x14ac:dyDescent="0.3">
      <c r="D693" s="12"/>
      <c r="H693" s="11"/>
      <c r="J693" s="11"/>
    </row>
    <row r="694" spans="4:10" x14ac:dyDescent="0.3">
      <c r="D694" s="12"/>
      <c r="H694" s="11"/>
      <c r="J694" s="11"/>
    </row>
    <row r="695" spans="4:10" x14ac:dyDescent="0.3">
      <c r="D695" s="12"/>
      <c r="H695" s="11"/>
      <c r="J695" s="11"/>
    </row>
    <row r="696" spans="4:10" x14ac:dyDescent="0.3">
      <c r="D696" s="12"/>
      <c r="H696" s="11"/>
      <c r="J696" s="11"/>
    </row>
    <row r="697" spans="4:10" x14ac:dyDescent="0.3">
      <c r="D697" s="12"/>
      <c r="H697" s="11"/>
      <c r="J697" s="11"/>
    </row>
    <row r="698" spans="4:10" x14ac:dyDescent="0.3">
      <c r="D698" s="12"/>
      <c r="H698" s="11"/>
      <c r="J698" s="11"/>
    </row>
    <row r="699" spans="4:10" x14ac:dyDescent="0.3">
      <c r="D699" s="12"/>
      <c r="H699" s="11"/>
      <c r="J699" s="11"/>
    </row>
    <row r="700" spans="4:10" x14ac:dyDescent="0.3">
      <c r="D700" s="12"/>
      <c r="H700" s="11"/>
      <c r="J700" s="11"/>
    </row>
    <row r="701" spans="4:10" x14ac:dyDescent="0.3">
      <c r="D701" s="12"/>
      <c r="H701" s="11"/>
      <c r="J701" s="11"/>
    </row>
    <row r="702" spans="4:10" x14ac:dyDescent="0.3">
      <c r="D702" s="12"/>
      <c r="H702" s="11"/>
      <c r="J702" s="11"/>
    </row>
    <row r="703" spans="4:10" x14ac:dyDescent="0.3">
      <c r="D703" s="12"/>
      <c r="H703" s="11"/>
      <c r="J703" s="11"/>
    </row>
    <row r="704" spans="4:10" x14ac:dyDescent="0.3">
      <c r="D704" s="12"/>
      <c r="H704" s="11"/>
      <c r="J704" s="11"/>
    </row>
    <row r="705" spans="4:10" x14ac:dyDescent="0.3">
      <c r="D705" s="12"/>
      <c r="H705" s="11"/>
      <c r="J705" s="11"/>
    </row>
    <row r="706" spans="4:10" x14ac:dyDescent="0.3">
      <c r="D706" s="12"/>
      <c r="H706" s="11"/>
      <c r="J706" s="11"/>
    </row>
    <row r="707" spans="4:10" x14ac:dyDescent="0.3">
      <c r="D707" s="12"/>
      <c r="H707" s="11"/>
      <c r="J707" s="11"/>
    </row>
    <row r="708" spans="4:10" x14ac:dyDescent="0.3">
      <c r="D708" s="12"/>
      <c r="H708" s="11"/>
      <c r="J708" s="11"/>
    </row>
    <row r="709" spans="4:10" x14ac:dyDescent="0.3">
      <c r="D709" s="12"/>
      <c r="H709" s="11"/>
      <c r="J709" s="11"/>
    </row>
    <row r="710" spans="4:10" x14ac:dyDescent="0.3">
      <c r="D710" s="12"/>
      <c r="H710" s="11"/>
      <c r="J710" s="11"/>
    </row>
    <row r="711" spans="4:10" x14ac:dyDescent="0.3">
      <c r="D711" s="12"/>
      <c r="H711" s="11"/>
      <c r="J711" s="11"/>
    </row>
    <row r="712" spans="4:10" x14ac:dyDescent="0.3">
      <c r="D712" s="12"/>
      <c r="H712" s="11"/>
      <c r="J712" s="11"/>
    </row>
    <row r="713" spans="4:10" x14ac:dyDescent="0.3">
      <c r="D713" s="12"/>
      <c r="H713" s="11"/>
      <c r="J713" s="11"/>
    </row>
    <row r="714" spans="4:10" x14ac:dyDescent="0.3">
      <c r="D714" s="12"/>
      <c r="H714" s="11"/>
      <c r="J714" s="11"/>
    </row>
    <row r="715" spans="4:10" x14ac:dyDescent="0.3">
      <c r="D715" s="12"/>
      <c r="H715" s="11"/>
      <c r="J715" s="11"/>
    </row>
    <row r="716" spans="4:10" x14ac:dyDescent="0.3">
      <c r="D716" s="12"/>
      <c r="H716" s="11"/>
      <c r="J716" s="11"/>
    </row>
    <row r="717" spans="4:10" x14ac:dyDescent="0.3">
      <c r="D717" s="12"/>
      <c r="H717" s="11"/>
      <c r="J717" s="11"/>
    </row>
    <row r="718" spans="4:10" x14ac:dyDescent="0.3">
      <c r="D718" s="12"/>
      <c r="H718" s="11"/>
      <c r="J718" s="11"/>
    </row>
    <row r="719" spans="4:10" x14ac:dyDescent="0.3">
      <c r="D719" s="12"/>
      <c r="H719" s="11"/>
      <c r="J719" s="11"/>
    </row>
    <row r="720" spans="4:10" x14ac:dyDescent="0.3">
      <c r="D720" s="12"/>
      <c r="H720" s="11"/>
      <c r="J720" s="11"/>
    </row>
    <row r="721" spans="4:10" x14ac:dyDescent="0.3">
      <c r="D721" s="12"/>
      <c r="H721" s="11"/>
      <c r="J721" s="11"/>
    </row>
    <row r="722" spans="4:10" x14ac:dyDescent="0.3">
      <c r="D722" s="12"/>
      <c r="H722" s="11"/>
      <c r="J722" s="11"/>
    </row>
    <row r="723" spans="4:10" x14ac:dyDescent="0.3">
      <c r="D723" s="12"/>
      <c r="H723" s="11"/>
      <c r="J723" s="11"/>
    </row>
    <row r="724" spans="4:10" x14ac:dyDescent="0.3">
      <c r="D724" s="12"/>
      <c r="H724" s="11"/>
      <c r="J724" s="11"/>
    </row>
    <row r="725" spans="4:10" x14ac:dyDescent="0.3">
      <c r="D725" s="12"/>
      <c r="H725" s="11"/>
      <c r="J725" s="11"/>
    </row>
    <row r="726" spans="4:10" x14ac:dyDescent="0.3">
      <c r="D726" s="12"/>
      <c r="H726" s="11"/>
      <c r="J726" s="11"/>
    </row>
    <row r="727" spans="4:10" x14ac:dyDescent="0.3">
      <c r="D727" s="12"/>
      <c r="H727" s="11"/>
      <c r="J727" s="11"/>
    </row>
    <row r="728" spans="4:10" x14ac:dyDescent="0.3">
      <c r="D728" s="12"/>
      <c r="H728" s="11"/>
      <c r="J728" s="11"/>
    </row>
    <row r="729" spans="4:10" x14ac:dyDescent="0.3">
      <c r="D729" s="12"/>
      <c r="H729" s="11"/>
      <c r="J729" s="11"/>
    </row>
    <row r="730" spans="4:10" x14ac:dyDescent="0.3">
      <c r="D730" s="12"/>
      <c r="H730" s="11"/>
      <c r="J730" s="11"/>
    </row>
    <row r="731" spans="4:10" x14ac:dyDescent="0.3">
      <c r="D731" s="12"/>
      <c r="H731" s="11"/>
      <c r="J731" s="11"/>
    </row>
    <row r="732" spans="4:10" x14ac:dyDescent="0.3">
      <c r="D732" s="12"/>
      <c r="H732" s="11"/>
      <c r="J732" s="11"/>
    </row>
    <row r="733" spans="4:10" x14ac:dyDescent="0.3">
      <c r="D733" s="12"/>
      <c r="H733" s="11"/>
      <c r="J733" s="11"/>
    </row>
    <row r="734" spans="4:10" x14ac:dyDescent="0.3">
      <c r="D734" s="12"/>
      <c r="H734" s="11"/>
      <c r="J734" s="11"/>
    </row>
    <row r="735" spans="4:10" x14ac:dyDescent="0.3">
      <c r="D735" s="12"/>
      <c r="H735" s="11"/>
      <c r="J735" s="11"/>
    </row>
    <row r="736" spans="4:10" x14ac:dyDescent="0.3">
      <c r="D736" s="12"/>
      <c r="H736" s="11"/>
      <c r="J736" s="11"/>
    </row>
    <row r="737" spans="4:10" x14ac:dyDescent="0.3">
      <c r="D737" s="12"/>
      <c r="H737" s="11"/>
      <c r="J737" s="11"/>
    </row>
    <row r="738" spans="4:10" x14ac:dyDescent="0.3">
      <c r="D738" s="12"/>
      <c r="H738" s="11"/>
      <c r="J738" s="11"/>
    </row>
    <row r="739" spans="4:10" x14ac:dyDescent="0.3">
      <c r="D739" s="12"/>
      <c r="H739" s="11"/>
      <c r="J739" s="11"/>
    </row>
    <row r="740" spans="4:10" x14ac:dyDescent="0.3">
      <c r="D740" s="12"/>
      <c r="H740" s="11"/>
      <c r="J740" s="11"/>
    </row>
    <row r="741" spans="4:10" x14ac:dyDescent="0.3">
      <c r="D741" s="12"/>
      <c r="H741" s="11"/>
      <c r="J741" s="11"/>
    </row>
    <row r="742" spans="4:10" x14ac:dyDescent="0.3">
      <c r="D742" s="12"/>
      <c r="H742" s="11"/>
      <c r="J742" s="11"/>
    </row>
    <row r="743" spans="4:10" x14ac:dyDescent="0.3">
      <c r="D743" s="12"/>
      <c r="H743" s="11"/>
      <c r="J743" s="11"/>
    </row>
    <row r="744" spans="4:10" x14ac:dyDescent="0.3">
      <c r="D744" s="12"/>
      <c r="H744" s="11"/>
      <c r="J744" s="11"/>
    </row>
    <row r="745" spans="4:10" x14ac:dyDescent="0.3">
      <c r="D745" s="12"/>
      <c r="H745" s="11"/>
      <c r="J745" s="11"/>
    </row>
    <row r="746" spans="4:10" x14ac:dyDescent="0.3">
      <c r="D746" s="12"/>
      <c r="H746" s="11"/>
      <c r="J746" s="11"/>
    </row>
    <row r="747" spans="4:10" x14ac:dyDescent="0.3">
      <c r="D747" s="12"/>
      <c r="H747" s="11"/>
      <c r="J747" s="11"/>
    </row>
    <row r="748" spans="4:10" x14ac:dyDescent="0.3">
      <c r="D748" s="12"/>
      <c r="H748" s="11"/>
      <c r="J748" s="11"/>
    </row>
    <row r="749" spans="4:10" x14ac:dyDescent="0.3">
      <c r="D749" s="12"/>
      <c r="H749" s="11"/>
      <c r="J749" s="11"/>
    </row>
    <row r="750" spans="4:10" x14ac:dyDescent="0.3">
      <c r="D750" s="12"/>
      <c r="H750" s="11"/>
      <c r="J750" s="11"/>
    </row>
    <row r="751" spans="4:10" x14ac:dyDescent="0.3">
      <c r="D751" s="12"/>
      <c r="H751" s="11"/>
      <c r="J751" s="11"/>
    </row>
    <row r="752" spans="4:10" x14ac:dyDescent="0.3">
      <c r="D752" s="12"/>
      <c r="H752" s="11"/>
      <c r="J752" s="11"/>
    </row>
    <row r="753" spans="4:10" x14ac:dyDescent="0.3">
      <c r="D753" s="12"/>
      <c r="H753" s="11"/>
      <c r="J753" s="11"/>
    </row>
    <row r="754" spans="4:10" x14ac:dyDescent="0.3">
      <c r="D754" s="12"/>
      <c r="H754" s="11"/>
      <c r="J754" s="11"/>
    </row>
    <row r="755" spans="4:10" x14ac:dyDescent="0.3">
      <c r="D755" s="12"/>
      <c r="H755" s="11"/>
      <c r="J755" s="11"/>
    </row>
    <row r="756" spans="4:10" x14ac:dyDescent="0.3">
      <c r="D756" s="12"/>
      <c r="H756" s="11"/>
      <c r="J756" s="11"/>
    </row>
    <row r="757" spans="4:10" x14ac:dyDescent="0.3">
      <c r="D757" s="12"/>
      <c r="H757" s="11"/>
      <c r="J757" s="11"/>
    </row>
    <row r="758" spans="4:10" x14ac:dyDescent="0.3">
      <c r="D758" s="12"/>
      <c r="H758" s="11"/>
      <c r="J758" s="11"/>
    </row>
    <row r="759" spans="4:10" x14ac:dyDescent="0.3">
      <c r="D759" s="12"/>
      <c r="H759" s="11"/>
      <c r="J759" s="11"/>
    </row>
    <row r="760" spans="4:10" x14ac:dyDescent="0.3">
      <c r="D760" s="12"/>
      <c r="H760" s="11"/>
      <c r="J760" s="11"/>
    </row>
    <row r="761" spans="4:10" x14ac:dyDescent="0.3">
      <c r="D761" s="12"/>
      <c r="H761" s="11"/>
      <c r="J761" s="11"/>
    </row>
    <row r="762" spans="4:10" x14ac:dyDescent="0.3">
      <c r="D762" s="12"/>
      <c r="H762" s="11"/>
      <c r="J762" s="11"/>
    </row>
    <row r="763" spans="4:10" x14ac:dyDescent="0.3">
      <c r="D763" s="12"/>
      <c r="H763" s="11"/>
      <c r="J763" s="11"/>
    </row>
    <row r="764" spans="4:10" x14ac:dyDescent="0.3">
      <c r="D764" s="12"/>
      <c r="H764" s="11"/>
      <c r="J764" s="11"/>
    </row>
    <row r="765" spans="4:10" x14ac:dyDescent="0.3">
      <c r="D765" s="12"/>
      <c r="H765" s="11"/>
      <c r="J765" s="11"/>
    </row>
    <row r="766" spans="4:10" x14ac:dyDescent="0.3">
      <c r="D766" s="12"/>
      <c r="H766" s="11"/>
      <c r="J766" s="11"/>
    </row>
    <row r="767" spans="4:10" x14ac:dyDescent="0.3">
      <c r="D767" s="12"/>
      <c r="H767" s="11"/>
      <c r="J767" s="11"/>
    </row>
    <row r="768" spans="4:10" x14ac:dyDescent="0.3">
      <c r="D768" s="12"/>
      <c r="H768" s="11"/>
      <c r="J768" s="11"/>
    </row>
    <row r="769" spans="4:10" x14ac:dyDescent="0.3">
      <c r="D769" s="12"/>
      <c r="H769" s="11"/>
      <c r="J769" s="11"/>
    </row>
    <row r="770" spans="4:10" x14ac:dyDescent="0.3">
      <c r="D770" s="12"/>
      <c r="H770" s="11"/>
      <c r="J770" s="11"/>
    </row>
    <row r="771" spans="4:10" x14ac:dyDescent="0.3">
      <c r="D771" s="12"/>
      <c r="H771" s="11"/>
      <c r="J771" s="11"/>
    </row>
    <row r="772" spans="4:10" x14ac:dyDescent="0.3">
      <c r="D772" s="12"/>
      <c r="H772" s="11"/>
      <c r="J772" s="11"/>
    </row>
    <row r="773" spans="4:10" x14ac:dyDescent="0.3">
      <c r="D773" s="12"/>
      <c r="H773" s="11"/>
      <c r="J773" s="11"/>
    </row>
    <row r="774" spans="4:10" x14ac:dyDescent="0.3">
      <c r="D774" s="12"/>
      <c r="H774" s="11"/>
      <c r="J774" s="11"/>
    </row>
    <row r="775" spans="4:10" x14ac:dyDescent="0.3">
      <c r="D775" s="12"/>
      <c r="H775" s="11"/>
      <c r="J775" s="11"/>
    </row>
    <row r="776" spans="4:10" x14ac:dyDescent="0.3">
      <c r="D776" s="12"/>
      <c r="H776" s="11"/>
      <c r="J776" s="11"/>
    </row>
    <row r="777" spans="4:10" x14ac:dyDescent="0.3">
      <c r="D777" s="12"/>
      <c r="H777" s="11"/>
      <c r="J777" s="11"/>
    </row>
    <row r="778" spans="4:10" x14ac:dyDescent="0.3">
      <c r="D778" s="12"/>
      <c r="H778" s="11"/>
      <c r="J778" s="11"/>
    </row>
    <row r="779" spans="4:10" x14ac:dyDescent="0.3">
      <c r="D779" s="12"/>
      <c r="H779" s="11"/>
      <c r="J779" s="11"/>
    </row>
    <row r="780" spans="4:10" x14ac:dyDescent="0.3">
      <c r="D780" s="12"/>
      <c r="H780" s="11"/>
      <c r="J780" s="11"/>
    </row>
    <row r="781" spans="4:10" x14ac:dyDescent="0.3">
      <c r="D781" s="12"/>
      <c r="H781" s="11"/>
      <c r="J781" s="11"/>
    </row>
    <row r="782" spans="4:10" x14ac:dyDescent="0.3">
      <c r="D782" s="12"/>
      <c r="H782" s="11"/>
      <c r="J782" s="11"/>
    </row>
    <row r="783" spans="4:10" x14ac:dyDescent="0.3">
      <c r="D783" s="12"/>
      <c r="H783" s="11"/>
      <c r="J783" s="11"/>
    </row>
    <row r="784" spans="4:10" x14ac:dyDescent="0.3">
      <c r="D784" s="12"/>
      <c r="H784" s="11"/>
      <c r="J784" s="11"/>
    </row>
    <row r="785" spans="4:10" x14ac:dyDescent="0.3">
      <c r="D785" s="12"/>
      <c r="H785" s="11"/>
      <c r="J785" s="11"/>
    </row>
    <row r="786" spans="4:10" x14ac:dyDescent="0.3">
      <c r="D786" s="12"/>
      <c r="H786" s="11"/>
      <c r="J786" s="11"/>
    </row>
    <row r="787" spans="4:10" x14ac:dyDescent="0.3">
      <c r="D787" s="12"/>
      <c r="H787" s="11"/>
      <c r="J787" s="11"/>
    </row>
    <row r="788" spans="4:10" x14ac:dyDescent="0.3">
      <c r="D788" s="12"/>
      <c r="H788" s="11"/>
      <c r="J788" s="11"/>
    </row>
    <row r="789" spans="4:10" x14ac:dyDescent="0.3">
      <c r="D789" s="12"/>
      <c r="H789" s="11"/>
      <c r="J789" s="11"/>
    </row>
    <row r="790" spans="4:10" x14ac:dyDescent="0.3">
      <c r="D790" s="12"/>
      <c r="H790" s="11"/>
      <c r="J790" s="11"/>
    </row>
    <row r="791" spans="4:10" x14ac:dyDescent="0.3">
      <c r="D791" s="12"/>
      <c r="H791" s="11"/>
      <c r="J791" s="11"/>
    </row>
    <row r="792" spans="4:10" x14ac:dyDescent="0.3">
      <c r="D792" s="12"/>
      <c r="H792" s="11"/>
      <c r="J792" s="11"/>
    </row>
    <row r="793" spans="4:10" x14ac:dyDescent="0.3">
      <c r="D793" s="12"/>
      <c r="H793" s="11"/>
      <c r="J793" s="11"/>
    </row>
    <row r="794" spans="4:10" x14ac:dyDescent="0.3">
      <c r="D794" s="12"/>
      <c r="H794" s="11"/>
      <c r="J794" s="11"/>
    </row>
    <row r="795" spans="4:10" x14ac:dyDescent="0.3">
      <c r="D795" s="12"/>
      <c r="H795" s="11"/>
      <c r="J795" s="11"/>
    </row>
    <row r="796" spans="4:10" x14ac:dyDescent="0.3">
      <c r="D796" s="12"/>
      <c r="H796" s="11"/>
      <c r="J796" s="11"/>
    </row>
    <row r="797" spans="4:10" x14ac:dyDescent="0.3">
      <c r="D797" s="12"/>
      <c r="H797" s="11"/>
      <c r="J797" s="11"/>
    </row>
    <row r="798" spans="4:10" x14ac:dyDescent="0.3">
      <c r="D798" s="12"/>
      <c r="H798" s="11"/>
      <c r="J798" s="11"/>
    </row>
    <row r="799" spans="4:10" x14ac:dyDescent="0.3">
      <c r="D799" s="12"/>
      <c r="H799" s="11"/>
      <c r="J799" s="11"/>
    </row>
    <row r="800" spans="4:10" x14ac:dyDescent="0.3">
      <c r="D800" s="12"/>
      <c r="H800" s="11"/>
      <c r="J800" s="11"/>
    </row>
    <row r="801" spans="4:10" x14ac:dyDescent="0.3">
      <c r="D801" s="12"/>
      <c r="H801" s="11"/>
      <c r="J801" s="11"/>
    </row>
    <row r="802" spans="4:10" x14ac:dyDescent="0.3">
      <c r="D802" s="12"/>
      <c r="H802" s="11"/>
      <c r="J802" s="11"/>
    </row>
    <row r="803" spans="4:10" x14ac:dyDescent="0.3">
      <c r="D803" s="12"/>
      <c r="H803" s="11"/>
      <c r="J803" s="11"/>
    </row>
    <row r="804" spans="4:10" x14ac:dyDescent="0.3">
      <c r="D804" s="12"/>
      <c r="H804" s="11"/>
      <c r="J804" s="11"/>
    </row>
    <row r="805" spans="4:10" x14ac:dyDescent="0.3">
      <c r="D805" s="12"/>
      <c r="H805" s="11"/>
      <c r="J805" s="11"/>
    </row>
    <row r="806" spans="4:10" x14ac:dyDescent="0.3">
      <c r="D806" s="12"/>
      <c r="H806" s="11"/>
      <c r="J806" s="11"/>
    </row>
    <row r="807" spans="4:10" x14ac:dyDescent="0.3">
      <c r="D807" s="12"/>
      <c r="H807" s="11"/>
      <c r="J807" s="11"/>
    </row>
    <row r="808" spans="4:10" x14ac:dyDescent="0.3">
      <c r="D808" s="12"/>
      <c r="H808" s="11"/>
      <c r="J808" s="11"/>
    </row>
    <row r="809" spans="4:10" x14ac:dyDescent="0.3">
      <c r="D809" s="12"/>
      <c r="H809" s="11"/>
      <c r="J809" s="11"/>
    </row>
    <row r="810" spans="4:10" x14ac:dyDescent="0.3">
      <c r="D810" s="12"/>
      <c r="H810" s="11"/>
      <c r="J810" s="11"/>
    </row>
    <row r="811" spans="4:10" x14ac:dyDescent="0.3">
      <c r="D811" s="12"/>
      <c r="H811" s="11"/>
      <c r="J811" s="11"/>
    </row>
    <row r="812" spans="4:10" x14ac:dyDescent="0.3">
      <c r="D812" s="12"/>
      <c r="H812" s="11"/>
      <c r="J812" s="11"/>
    </row>
    <row r="813" spans="4:10" x14ac:dyDescent="0.3">
      <c r="D813" s="12"/>
      <c r="H813" s="11"/>
      <c r="J813" s="11"/>
    </row>
    <row r="814" spans="4:10" x14ac:dyDescent="0.3">
      <c r="D814" s="12"/>
      <c r="H814" s="11"/>
      <c r="J814" s="11"/>
    </row>
    <row r="815" spans="4:10" x14ac:dyDescent="0.3">
      <c r="D815" s="12"/>
      <c r="H815" s="11"/>
      <c r="J815" s="11"/>
    </row>
    <row r="816" spans="4:10" x14ac:dyDescent="0.3">
      <c r="D816" s="12"/>
      <c r="H816" s="11"/>
      <c r="J816" s="11"/>
    </row>
    <row r="817" spans="4:10" x14ac:dyDescent="0.3">
      <c r="D817" s="12"/>
      <c r="H817" s="11"/>
      <c r="J817" s="11"/>
    </row>
    <row r="818" spans="4:10" x14ac:dyDescent="0.3">
      <c r="D818" s="12"/>
      <c r="H818" s="11"/>
      <c r="J818" s="11"/>
    </row>
    <row r="819" spans="4:10" x14ac:dyDescent="0.3">
      <c r="D819" s="12"/>
      <c r="H819" s="11"/>
      <c r="J819" s="11"/>
    </row>
    <row r="820" spans="4:10" x14ac:dyDescent="0.3">
      <c r="D820" s="12"/>
      <c r="H820" s="11"/>
      <c r="J820" s="11"/>
    </row>
    <row r="821" spans="4:10" x14ac:dyDescent="0.3">
      <c r="D821" s="12"/>
      <c r="H821" s="11"/>
      <c r="J821" s="11"/>
    </row>
    <row r="822" spans="4:10" x14ac:dyDescent="0.3">
      <c r="D822" s="12"/>
      <c r="H822" s="11"/>
      <c r="J822" s="11"/>
    </row>
    <row r="823" spans="4:10" x14ac:dyDescent="0.3">
      <c r="D823" s="12"/>
      <c r="H823" s="11"/>
      <c r="J823" s="11"/>
    </row>
    <row r="824" spans="4:10" x14ac:dyDescent="0.3">
      <c r="D824" s="12"/>
      <c r="H824" s="11"/>
      <c r="J824" s="11"/>
    </row>
    <row r="825" spans="4:10" x14ac:dyDescent="0.3">
      <c r="D825" s="12"/>
      <c r="H825" s="11"/>
      <c r="J825" s="11"/>
    </row>
    <row r="826" spans="4:10" x14ac:dyDescent="0.3">
      <c r="D826" s="12"/>
      <c r="H826" s="11"/>
      <c r="J826" s="11"/>
    </row>
    <row r="827" spans="4:10" x14ac:dyDescent="0.3">
      <c r="D827" s="12"/>
      <c r="H827" s="11"/>
      <c r="J827" s="11"/>
    </row>
    <row r="828" spans="4:10" x14ac:dyDescent="0.3">
      <c r="D828" s="12"/>
      <c r="H828" s="11"/>
      <c r="J828" s="11"/>
    </row>
    <row r="829" spans="4:10" x14ac:dyDescent="0.3">
      <c r="D829" s="12"/>
      <c r="H829" s="11"/>
      <c r="J829" s="11"/>
    </row>
    <row r="830" spans="4:10" x14ac:dyDescent="0.3">
      <c r="D830" s="12"/>
      <c r="H830" s="11"/>
      <c r="J830" s="11"/>
    </row>
    <row r="831" spans="4:10" x14ac:dyDescent="0.3">
      <c r="D831" s="12"/>
      <c r="H831" s="11"/>
      <c r="J831" s="11"/>
    </row>
    <row r="832" spans="4:10" x14ac:dyDescent="0.3">
      <c r="D832" s="12"/>
      <c r="H832" s="11"/>
      <c r="J832" s="11"/>
    </row>
    <row r="833" spans="4:10" x14ac:dyDescent="0.3">
      <c r="D833" s="12"/>
      <c r="H833" s="11"/>
      <c r="J833" s="11"/>
    </row>
    <row r="834" spans="4:10" x14ac:dyDescent="0.3">
      <c r="D834" s="12"/>
      <c r="H834" s="11"/>
      <c r="J834" s="11"/>
    </row>
    <row r="835" spans="4:10" x14ac:dyDescent="0.3">
      <c r="D835" s="12"/>
      <c r="H835" s="11"/>
      <c r="J835" s="11"/>
    </row>
    <row r="836" spans="4:10" x14ac:dyDescent="0.3">
      <c r="D836" s="12"/>
      <c r="H836" s="11"/>
      <c r="J836" s="11"/>
    </row>
    <row r="837" spans="4:10" x14ac:dyDescent="0.3">
      <c r="D837" s="12"/>
      <c r="H837" s="11"/>
      <c r="J837" s="11"/>
    </row>
    <row r="838" spans="4:10" x14ac:dyDescent="0.3">
      <c r="D838" s="12"/>
      <c r="H838" s="11"/>
      <c r="J838" s="11"/>
    </row>
    <row r="839" spans="4:10" x14ac:dyDescent="0.3">
      <c r="D839" s="12"/>
      <c r="H839" s="11"/>
      <c r="J839" s="11"/>
    </row>
    <row r="840" spans="4:10" x14ac:dyDescent="0.3">
      <c r="D840" s="12"/>
      <c r="H840" s="11"/>
      <c r="J840" s="11"/>
    </row>
    <row r="841" spans="4:10" x14ac:dyDescent="0.3">
      <c r="D841" s="12"/>
      <c r="H841" s="11"/>
      <c r="J841" s="11"/>
    </row>
    <row r="842" spans="4:10" x14ac:dyDescent="0.3">
      <c r="D842" s="12"/>
      <c r="H842" s="11"/>
      <c r="J842" s="11"/>
    </row>
    <row r="843" spans="4:10" x14ac:dyDescent="0.3">
      <c r="D843" s="12"/>
      <c r="H843" s="11"/>
      <c r="J843" s="11"/>
    </row>
    <row r="844" spans="4:10" x14ac:dyDescent="0.3">
      <c r="D844" s="12"/>
      <c r="H844" s="11"/>
      <c r="J844" s="11"/>
    </row>
    <row r="845" spans="4:10" x14ac:dyDescent="0.3">
      <c r="D845" s="12"/>
      <c r="H845" s="11"/>
      <c r="J845" s="11"/>
    </row>
    <row r="846" spans="4:10" x14ac:dyDescent="0.3">
      <c r="D846" s="12"/>
      <c r="H846" s="11"/>
      <c r="J846" s="11"/>
    </row>
    <row r="847" spans="4:10" x14ac:dyDescent="0.3">
      <c r="D847" s="12"/>
      <c r="H847" s="11"/>
      <c r="J847" s="11"/>
    </row>
    <row r="848" spans="4:10" x14ac:dyDescent="0.3">
      <c r="D848" s="12"/>
      <c r="H848" s="11"/>
      <c r="J848" s="11"/>
    </row>
    <row r="849" spans="4:10" x14ac:dyDescent="0.3">
      <c r="D849" s="12"/>
      <c r="H849" s="11"/>
      <c r="J849" s="11"/>
    </row>
    <row r="850" spans="4:10" x14ac:dyDescent="0.3">
      <c r="D850" s="12"/>
      <c r="H850" s="11"/>
      <c r="J850" s="11"/>
    </row>
    <row r="851" spans="4:10" x14ac:dyDescent="0.3">
      <c r="D851" s="12"/>
      <c r="H851" s="11"/>
      <c r="J851" s="11"/>
    </row>
    <row r="852" spans="4:10" x14ac:dyDescent="0.3">
      <c r="D852" s="12"/>
      <c r="H852" s="11"/>
      <c r="J852" s="11"/>
    </row>
    <row r="853" spans="4:10" x14ac:dyDescent="0.3">
      <c r="D853" s="12"/>
      <c r="H853" s="11"/>
      <c r="J853" s="11"/>
    </row>
    <row r="854" spans="4:10" x14ac:dyDescent="0.3">
      <c r="D854" s="12"/>
      <c r="H854" s="11"/>
      <c r="J854" s="11"/>
    </row>
    <row r="855" spans="4:10" x14ac:dyDescent="0.3">
      <c r="D855" s="12"/>
      <c r="H855" s="11"/>
      <c r="J855" s="11"/>
    </row>
    <row r="856" spans="4:10" x14ac:dyDescent="0.3">
      <c r="D856" s="12"/>
      <c r="H856" s="11"/>
      <c r="J856" s="11"/>
    </row>
    <row r="857" spans="4:10" x14ac:dyDescent="0.3">
      <c r="D857" s="12"/>
      <c r="H857" s="11"/>
      <c r="J857" s="11"/>
    </row>
    <row r="858" spans="4:10" x14ac:dyDescent="0.3">
      <c r="D858" s="12"/>
      <c r="H858" s="11"/>
      <c r="J858" s="11"/>
    </row>
    <row r="859" spans="4:10" x14ac:dyDescent="0.3">
      <c r="D859" s="12"/>
      <c r="H859" s="11"/>
      <c r="J859" s="11"/>
    </row>
    <row r="860" spans="4:10" x14ac:dyDescent="0.3">
      <c r="D860" s="12"/>
      <c r="H860" s="11"/>
      <c r="J860" s="11"/>
    </row>
    <row r="861" spans="4:10" x14ac:dyDescent="0.3">
      <c r="D861" s="12"/>
      <c r="H861" s="11"/>
      <c r="J861" s="11"/>
    </row>
    <row r="862" spans="4:10" x14ac:dyDescent="0.3">
      <c r="D862" s="12"/>
      <c r="H862" s="11"/>
      <c r="J862" s="11"/>
    </row>
    <row r="863" spans="4:10" x14ac:dyDescent="0.3">
      <c r="D863" s="12"/>
      <c r="H863" s="11"/>
      <c r="J863" s="11"/>
    </row>
    <row r="864" spans="4:10" x14ac:dyDescent="0.3">
      <c r="D864" s="12"/>
      <c r="H864" s="11"/>
      <c r="J864" s="11"/>
    </row>
    <row r="865" spans="4:10" x14ac:dyDescent="0.3">
      <c r="D865" s="12"/>
      <c r="H865" s="11"/>
      <c r="J865" s="11"/>
    </row>
    <row r="866" spans="4:10" x14ac:dyDescent="0.3">
      <c r="D866" s="12"/>
      <c r="H866" s="11"/>
      <c r="J866" s="11"/>
    </row>
    <row r="867" spans="4:10" x14ac:dyDescent="0.3">
      <c r="D867" s="12"/>
      <c r="H867" s="11"/>
      <c r="J867" s="11"/>
    </row>
    <row r="868" spans="4:10" x14ac:dyDescent="0.3">
      <c r="D868" s="12"/>
      <c r="H868" s="11"/>
      <c r="J868" s="11"/>
    </row>
    <row r="869" spans="4:10" x14ac:dyDescent="0.3">
      <c r="D869" s="12"/>
      <c r="H869" s="11"/>
      <c r="J869" s="11"/>
    </row>
    <row r="870" spans="4:10" x14ac:dyDescent="0.3">
      <c r="D870" s="12"/>
      <c r="H870" s="11"/>
      <c r="J870" s="11"/>
    </row>
    <row r="871" spans="4:10" x14ac:dyDescent="0.3">
      <c r="D871" s="12"/>
      <c r="H871" s="11"/>
      <c r="J871" s="11"/>
    </row>
    <row r="872" spans="4:10" x14ac:dyDescent="0.3">
      <c r="D872" s="12"/>
      <c r="H872" s="11"/>
      <c r="J872" s="11"/>
    </row>
    <row r="873" spans="4:10" x14ac:dyDescent="0.3">
      <c r="D873" s="12"/>
      <c r="H873" s="11"/>
      <c r="J873" s="11"/>
    </row>
    <row r="874" spans="4:10" x14ac:dyDescent="0.3">
      <c r="D874" s="12"/>
      <c r="H874" s="11"/>
      <c r="J874" s="11"/>
    </row>
    <row r="875" spans="4:10" x14ac:dyDescent="0.3">
      <c r="D875" s="12"/>
      <c r="H875" s="11"/>
      <c r="J875" s="11"/>
    </row>
    <row r="876" spans="4:10" x14ac:dyDescent="0.3">
      <c r="D876" s="12"/>
      <c r="H876" s="11"/>
      <c r="J876" s="11"/>
    </row>
    <row r="877" spans="4:10" x14ac:dyDescent="0.3">
      <c r="D877" s="12"/>
      <c r="H877" s="11"/>
      <c r="J877" s="11"/>
    </row>
    <row r="878" spans="4:10" x14ac:dyDescent="0.3">
      <c r="D878" s="12"/>
      <c r="H878" s="11"/>
      <c r="J878" s="11"/>
    </row>
    <row r="879" spans="4:10" x14ac:dyDescent="0.3">
      <c r="D879" s="12"/>
      <c r="H879" s="11"/>
      <c r="J879" s="11"/>
    </row>
    <row r="880" spans="4:10" x14ac:dyDescent="0.3">
      <c r="D880" s="12"/>
      <c r="H880" s="11"/>
      <c r="J880" s="11"/>
    </row>
    <row r="881" spans="4:10" x14ac:dyDescent="0.3">
      <c r="D881" s="12"/>
      <c r="H881" s="11"/>
      <c r="J881" s="11"/>
    </row>
    <row r="882" spans="4:10" x14ac:dyDescent="0.3">
      <c r="D882" s="12"/>
      <c r="H882" s="11"/>
      <c r="J882" s="11"/>
    </row>
    <row r="883" spans="4:10" x14ac:dyDescent="0.3">
      <c r="D883" s="12"/>
      <c r="H883" s="11"/>
      <c r="J883" s="11"/>
    </row>
    <row r="884" spans="4:10" x14ac:dyDescent="0.3">
      <c r="D884" s="12"/>
      <c r="H884" s="11"/>
      <c r="J884" s="11"/>
    </row>
    <row r="885" spans="4:10" x14ac:dyDescent="0.3">
      <c r="D885" s="12"/>
      <c r="H885" s="11"/>
      <c r="J885" s="11"/>
    </row>
    <row r="886" spans="4:10" x14ac:dyDescent="0.3">
      <c r="D886" s="12"/>
      <c r="H886" s="11"/>
      <c r="J886" s="11"/>
    </row>
    <row r="887" spans="4:10" x14ac:dyDescent="0.3">
      <c r="D887" s="12"/>
      <c r="H887" s="11"/>
      <c r="J887" s="11"/>
    </row>
    <row r="888" spans="4:10" x14ac:dyDescent="0.3">
      <c r="D888" s="12"/>
      <c r="H888" s="11"/>
      <c r="J888" s="11"/>
    </row>
    <row r="889" spans="4:10" x14ac:dyDescent="0.3">
      <c r="D889" s="12"/>
      <c r="H889" s="11"/>
      <c r="J889" s="11"/>
    </row>
    <row r="890" spans="4:10" x14ac:dyDescent="0.3">
      <c r="D890" s="12"/>
      <c r="H890" s="11"/>
      <c r="J890" s="11"/>
    </row>
    <row r="891" spans="4:10" x14ac:dyDescent="0.3">
      <c r="D891" s="12"/>
      <c r="H891" s="11"/>
      <c r="J891" s="11"/>
    </row>
    <row r="892" spans="4:10" x14ac:dyDescent="0.3">
      <c r="D892" s="12"/>
      <c r="H892" s="11"/>
      <c r="J892" s="11"/>
    </row>
    <row r="893" spans="4:10" x14ac:dyDescent="0.3">
      <c r="D893" s="12"/>
      <c r="H893" s="11"/>
      <c r="J893" s="11"/>
    </row>
    <row r="894" spans="4:10" x14ac:dyDescent="0.3">
      <c r="D894" s="12"/>
      <c r="H894" s="11"/>
      <c r="J894" s="11"/>
    </row>
    <row r="895" spans="4:10" x14ac:dyDescent="0.3">
      <c r="D895" s="12"/>
      <c r="H895" s="11"/>
      <c r="J895" s="11"/>
    </row>
    <row r="896" spans="4:10" x14ac:dyDescent="0.3">
      <c r="D896" s="12"/>
      <c r="H896" s="11"/>
      <c r="J896" s="11"/>
    </row>
    <row r="897" spans="4:10" x14ac:dyDescent="0.3">
      <c r="D897" s="12"/>
      <c r="H897" s="11"/>
      <c r="J897" s="11"/>
    </row>
    <row r="898" spans="4:10" x14ac:dyDescent="0.3">
      <c r="D898" s="12"/>
      <c r="H898" s="11"/>
      <c r="J898" s="11"/>
    </row>
    <row r="899" spans="4:10" x14ac:dyDescent="0.3">
      <c r="D899" s="12"/>
      <c r="H899" s="11"/>
      <c r="J899" s="11"/>
    </row>
    <row r="900" spans="4:10" x14ac:dyDescent="0.3">
      <c r="D900" s="12"/>
      <c r="H900" s="11"/>
      <c r="J900" s="11"/>
    </row>
    <row r="901" spans="4:10" x14ac:dyDescent="0.3">
      <c r="D901" s="12"/>
      <c r="H901" s="11"/>
      <c r="J901" s="11"/>
    </row>
    <row r="902" spans="4:10" x14ac:dyDescent="0.3">
      <c r="D902" s="12"/>
      <c r="H902" s="11"/>
      <c r="J902" s="11"/>
    </row>
    <row r="903" spans="4:10" x14ac:dyDescent="0.3">
      <c r="D903" s="12"/>
      <c r="H903" s="11"/>
      <c r="J903" s="11"/>
    </row>
    <row r="904" spans="4:10" x14ac:dyDescent="0.3">
      <c r="D904" s="12"/>
      <c r="H904" s="11"/>
      <c r="J904" s="11"/>
    </row>
    <row r="905" spans="4:10" x14ac:dyDescent="0.3">
      <c r="D905" s="12"/>
      <c r="H905" s="11"/>
      <c r="J905" s="11"/>
    </row>
    <row r="906" spans="4:10" x14ac:dyDescent="0.3">
      <c r="D906" s="12"/>
      <c r="H906" s="11"/>
      <c r="J906" s="11"/>
    </row>
    <row r="907" spans="4:10" x14ac:dyDescent="0.3">
      <c r="D907" s="12"/>
      <c r="H907" s="11"/>
      <c r="J907" s="11"/>
    </row>
    <row r="908" spans="4:10" x14ac:dyDescent="0.3">
      <c r="D908" s="12"/>
      <c r="H908" s="11"/>
      <c r="J908" s="11"/>
    </row>
    <row r="909" spans="4:10" x14ac:dyDescent="0.3">
      <c r="D909" s="12"/>
      <c r="H909" s="11"/>
      <c r="J909" s="11"/>
    </row>
    <row r="910" spans="4:10" x14ac:dyDescent="0.3">
      <c r="D910" s="12"/>
      <c r="H910" s="11"/>
      <c r="J910" s="11"/>
    </row>
    <row r="911" spans="4:10" x14ac:dyDescent="0.3">
      <c r="D911" s="12"/>
      <c r="H911" s="11"/>
      <c r="J911" s="11"/>
    </row>
    <row r="912" spans="4:10" x14ac:dyDescent="0.3">
      <c r="D912" s="12"/>
      <c r="H912" s="11"/>
      <c r="J912" s="11"/>
    </row>
    <row r="913" spans="4:10" x14ac:dyDescent="0.3">
      <c r="D913" s="12"/>
      <c r="H913" s="11"/>
      <c r="J913" s="11"/>
    </row>
    <row r="914" spans="4:10" x14ac:dyDescent="0.3">
      <c r="D914" s="12"/>
      <c r="H914" s="11"/>
      <c r="J914" s="11"/>
    </row>
    <row r="915" spans="4:10" x14ac:dyDescent="0.3">
      <c r="D915" s="12"/>
      <c r="H915" s="11"/>
      <c r="J915" s="11"/>
    </row>
    <row r="916" spans="4:10" x14ac:dyDescent="0.3">
      <c r="D916" s="12"/>
      <c r="H916" s="11"/>
      <c r="J916" s="11"/>
    </row>
    <row r="917" spans="4:10" x14ac:dyDescent="0.3">
      <c r="D917" s="12"/>
      <c r="H917" s="11"/>
      <c r="J917" s="11"/>
    </row>
    <row r="918" spans="4:10" x14ac:dyDescent="0.3">
      <c r="D918" s="12"/>
      <c r="H918" s="11"/>
      <c r="J918" s="11"/>
    </row>
    <row r="919" spans="4:10" x14ac:dyDescent="0.3">
      <c r="D919" s="12"/>
      <c r="H919" s="11"/>
      <c r="J919" s="11"/>
    </row>
    <row r="920" spans="4:10" x14ac:dyDescent="0.3">
      <c r="D920" s="12"/>
      <c r="H920" s="11"/>
      <c r="J920" s="11"/>
    </row>
    <row r="921" spans="4:10" x14ac:dyDescent="0.3">
      <c r="D921" s="12"/>
      <c r="H921" s="11"/>
      <c r="J921" s="11"/>
    </row>
    <row r="922" spans="4:10" x14ac:dyDescent="0.3">
      <c r="D922" s="12"/>
      <c r="H922" s="11"/>
      <c r="J922" s="11"/>
    </row>
    <row r="923" spans="4:10" x14ac:dyDescent="0.3">
      <c r="D923" s="12"/>
      <c r="H923" s="11"/>
      <c r="J923" s="11"/>
    </row>
    <row r="924" spans="4:10" x14ac:dyDescent="0.3">
      <c r="D924" s="12"/>
      <c r="H924" s="11"/>
      <c r="J924" s="11"/>
    </row>
    <row r="925" spans="4:10" x14ac:dyDescent="0.3">
      <c r="D925" s="12"/>
      <c r="H925" s="11"/>
      <c r="J925" s="11"/>
    </row>
    <row r="926" spans="4:10" x14ac:dyDescent="0.3">
      <c r="D926" s="12"/>
      <c r="H926" s="11"/>
      <c r="J926" s="11"/>
    </row>
    <row r="927" spans="4:10" x14ac:dyDescent="0.3">
      <c r="D927" s="12"/>
      <c r="H927" s="11"/>
      <c r="J927" s="11"/>
    </row>
    <row r="928" spans="4:10" x14ac:dyDescent="0.3">
      <c r="D928" s="12"/>
      <c r="H928" s="11"/>
      <c r="J928" s="11"/>
    </row>
    <row r="929" spans="4:10" x14ac:dyDescent="0.3">
      <c r="D929" s="12"/>
      <c r="H929" s="11"/>
      <c r="J929" s="11"/>
    </row>
    <row r="930" spans="4:10" x14ac:dyDescent="0.3">
      <c r="D930" s="12"/>
      <c r="H930" s="11"/>
      <c r="J930" s="11"/>
    </row>
    <row r="931" spans="4:10" x14ac:dyDescent="0.3">
      <c r="D931" s="12"/>
      <c r="H931" s="11"/>
      <c r="J931" s="11"/>
    </row>
    <row r="932" spans="4:10" x14ac:dyDescent="0.3">
      <c r="D932" s="12"/>
      <c r="H932" s="11"/>
      <c r="J932" s="11"/>
    </row>
    <row r="933" spans="4:10" x14ac:dyDescent="0.3">
      <c r="D933" s="12"/>
      <c r="H933" s="11"/>
      <c r="J933" s="11"/>
    </row>
    <row r="934" spans="4:10" x14ac:dyDescent="0.3">
      <c r="D934" s="12"/>
      <c r="H934" s="11"/>
      <c r="J934" s="11"/>
    </row>
    <row r="935" spans="4:10" x14ac:dyDescent="0.3">
      <c r="D935" s="12"/>
      <c r="H935" s="11"/>
      <c r="J935" s="11"/>
    </row>
    <row r="936" spans="4:10" x14ac:dyDescent="0.3">
      <c r="D936" s="12"/>
      <c r="H936" s="11"/>
      <c r="J936" s="11"/>
    </row>
    <row r="937" spans="4:10" x14ac:dyDescent="0.3">
      <c r="D937" s="12"/>
      <c r="H937" s="11"/>
      <c r="J937" s="11"/>
    </row>
    <row r="938" spans="4:10" x14ac:dyDescent="0.3">
      <c r="D938" s="12"/>
      <c r="H938" s="11"/>
      <c r="J938" s="11"/>
    </row>
    <row r="939" spans="4:10" x14ac:dyDescent="0.3">
      <c r="D939" s="12"/>
      <c r="H939" s="11"/>
      <c r="J939" s="11"/>
    </row>
    <row r="940" spans="4:10" x14ac:dyDescent="0.3">
      <c r="D940" s="12"/>
      <c r="H940" s="11"/>
      <c r="J940" s="11"/>
    </row>
    <row r="941" spans="4:10" x14ac:dyDescent="0.3">
      <c r="D941" s="12"/>
      <c r="H941" s="11"/>
      <c r="J941" s="11"/>
    </row>
    <row r="942" spans="4:10" x14ac:dyDescent="0.3">
      <c r="D942" s="12"/>
      <c r="H942" s="11"/>
      <c r="J942" s="11"/>
    </row>
    <row r="943" spans="4:10" x14ac:dyDescent="0.3">
      <c r="D943" s="12"/>
      <c r="H943" s="11"/>
      <c r="J943" s="11"/>
    </row>
    <row r="944" spans="4:10" x14ac:dyDescent="0.3">
      <c r="D944" s="12"/>
      <c r="H944" s="11"/>
      <c r="J944" s="11"/>
    </row>
    <row r="945" spans="4:10" x14ac:dyDescent="0.3">
      <c r="D945" s="12"/>
      <c r="H945" s="11"/>
      <c r="J945" s="11"/>
    </row>
    <row r="946" spans="4:10" x14ac:dyDescent="0.3">
      <c r="D946" s="12"/>
      <c r="H946" s="11"/>
      <c r="J946" s="11"/>
    </row>
    <row r="947" spans="4:10" x14ac:dyDescent="0.3">
      <c r="D947" s="12"/>
      <c r="H947" s="11"/>
      <c r="J947" s="11"/>
    </row>
    <row r="948" spans="4:10" x14ac:dyDescent="0.3">
      <c r="D948" s="12"/>
      <c r="H948" s="11"/>
      <c r="J948" s="11"/>
    </row>
    <row r="949" spans="4:10" x14ac:dyDescent="0.3">
      <c r="D949" s="12"/>
      <c r="H949" s="11"/>
      <c r="J949" s="11"/>
    </row>
    <row r="950" spans="4:10" x14ac:dyDescent="0.3">
      <c r="D950" s="12"/>
      <c r="H950" s="11"/>
      <c r="J950" s="11"/>
    </row>
    <row r="951" spans="4:10" x14ac:dyDescent="0.3">
      <c r="D951" s="12"/>
      <c r="H951" s="11"/>
      <c r="J951" s="11"/>
    </row>
    <row r="952" spans="4:10" x14ac:dyDescent="0.3">
      <c r="D952" s="12"/>
      <c r="H952" s="11"/>
      <c r="J952" s="11"/>
    </row>
    <row r="953" spans="4:10" x14ac:dyDescent="0.3">
      <c r="D953" s="12"/>
      <c r="H953" s="11"/>
      <c r="J953" s="11"/>
    </row>
    <row r="954" spans="4:10" x14ac:dyDescent="0.3">
      <c r="D954" s="12"/>
      <c r="H954" s="11"/>
      <c r="J954" s="11"/>
    </row>
    <row r="955" spans="4:10" x14ac:dyDescent="0.3">
      <c r="D955" s="12"/>
      <c r="H955" s="11"/>
      <c r="J955" s="11"/>
    </row>
    <row r="956" spans="4:10" x14ac:dyDescent="0.3">
      <c r="D956" s="12"/>
      <c r="H956" s="11"/>
      <c r="J956" s="11"/>
    </row>
    <row r="957" spans="4:10" x14ac:dyDescent="0.3">
      <c r="D957" s="12"/>
      <c r="H957" s="11"/>
      <c r="J957" s="11"/>
    </row>
    <row r="958" spans="4:10" x14ac:dyDescent="0.3">
      <c r="D958" s="12"/>
      <c r="H958" s="11"/>
      <c r="J958" s="11"/>
    </row>
    <row r="959" spans="4:10" x14ac:dyDescent="0.3">
      <c r="D959" s="12"/>
      <c r="H959" s="11"/>
      <c r="J959" s="11"/>
    </row>
    <row r="960" spans="4:10" x14ac:dyDescent="0.3">
      <c r="D960" s="12"/>
      <c r="H960" s="11"/>
      <c r="J960" s="11"/>
    </row>
    <row r="961" spans="4:10" x14ac:dyDescent="0.3">
      <c r="D961" s="12"/>
      <c r="H961" s="11"/>
      <c r="J961" s="11"/>
    </row>
    <row r="962" spans="4:10" x14ac:dyDescent="0.3">
      <c r="D962" s="12"/>
      <c r="H962" s="11"/>
      <c r="J962" s="11"/>
    </row>
    <row r="963" spans="4:10" x14ac:dyDescent="0.3">
      <c r="D963" s="12"/>
      <c r="H963" s="11"/>
      <c r="J963" s="11"/>
    </row>
    <row r="964" spans="4:10" x14ac:dyDescent="0.3">
      <c r="D964" s="12"/>
      <c r="H964" s="11"/>
      <c r="J964" s="11"/>
    </row>
    <row r="965" spans="4:10" x14ac:dyDescent="0.3">
      <c r="D965" s="12"/>
      <c r="H965" s="11"/>
      <c r="J965" s="11"/>
    </row>
    <row r="966" spans="4:10" x14ac:dyDescent="0.3">
      <c r="D966" s="12"/>
      <c r="H966" s="11"/>
      <c r="J966" s="11"/>
    </row>
    <row r="967" spans="4:10" x14ac:dyDescent="0.3">
      <c r="D967" s="12"/>
      <c r="H967" s="11"/>
      <c r="J967" s="11"/>
    </row>
    <row r="968" spans="4:10" x14ac:dyDescent="0.3">
      <c r="D968" s="12"/>
      <c r="H968" s="11"/>
      <c r="J968" s="11"/>
    </row>
    <row r="969" spans="4:10" x14ac:dyDescent="0.3">
      <c r="D969" s="12"/>
      <c r="H969" s="11"/>
      <c r="J969" s="11"/>
    </row>
    <row r="970" spans="4:10" x14ac:dyDescent="0.3">
      <c r="D970" s="12"/>
      <c r="H970" s="11"/>
      <c r="J970" s="11"/>
    </row>
    <row r="971" spans="4:10" x14ac:dyDescent="0.3">
      <c r="D971" s="12"/>
      <c r="H971" s="11"/>
      <c r="J971" s="11"/>
    </row>
    <row r="972" spans="4:10" x14ac:dyDescent="0.3">
      <c r="D972" s="12"/>
      <c r="H972" s="11"/>
      <c r="J972" s="11"/>
    </row>
    <row r="973" spans="4:10" x14ac:dyDescent="0.3">
      <c r="D973" s="12"/>
      <c r="H973" s="11"/>
      <c r="J973" s="11"/>
    </row>
    <row r="974" spans="4:10" x14ac:dyDescent="0.3">
      <c r="D974" s="12"/>
      <c r="H974" s="11"/>
      <c r="J974" s="11"/>
    </row>
    <row r="975" spans="4:10" x14ac:dyDescent="0.3">
      <c r="D975" s="12"/>
      <c r="H975" s="11"/>
      <c r="J975" s="11"/>
    </row>
    <row r="976" spans="4:10" x14ac:dyDescent="0.3">
      <c r="D976" s="12"/>
      <c r="H976" s="11"/>
      <c r="J976" s="11"/>
    </row>
    <row r="977" spans="4:10" x14ac:dyDescent="0.3">
      <c r="D977" s="12"/>
      <c r="H977" s="11"/>
      <c r="J977" s="11"/>
    </row>
    <row r="978" spans="4:10" x14ac:dyDescent="0.3">
      <c r="D978" s="12"/>
      <c r="H978" s="11"/>
      <c r="J978" s="11"/>
    </row>
    <row r="979" spans="4:10" x14ac:dyDescent="0.3">
      <c r="D979" s="12"/>
      <c r="H979" s="11"/>
      <c r="J979" s="11"/>
    </row>
    <row r="980" spans="4:10" x14ac:dyDescent="0.3">
      <c r="D980" s="12"/>
      <c r="H980" s="11"/>
      <c r="J980" s="11"/>
    </row>
    <row r="981" spans="4:10" x14ac:dyDescent="0.3">
      <c r="D981" s="12"/>
      <c r="H981" s="11"/>
      <c r="J981" s="11"/>
    </row>
    <row r="982" spans="4:10" x14ac:dyDescent="0.3">
      <c r="D982" s="12"/>
      <c r="H982" s="11"/>
      <c r="J982" s="11"/>
    </row>
    <row r="983" spans="4:10" x14ac:dyDescent="0.3">
      <c r="D983" s="12"/>
      <c r="H983" s="11"/>
      <c r="J983" s="11"/>
    </row>
    <row r="984" spans="4:10" x14ac:dyDescent="0.3">
      <c r="D984" s="12"/>
      <c r="H984" s="11"/>
      <c r="J984" s="11"/>
    </row>
    <row r="985" spans="4:10" x14ac:dyDescent="0.3">
      <c r="D985" s="12"/>
      <c r="H985" s="11"/>
      <c r="J985" s="11"/>
    </row>
    <row r="986" spans="4:10" x14ac:dyDescent="0.3">
      <c r="D986" s="12"/>
      <c r="H986" s="11"/>
      <c r="J986" s="11"/>
    </row>
    <row r="987" spans="4:10" x14ac:dyDescent="0.3">
      <c r="D987" s="12"/>
      <c r="H987" s="11"/>
      <c r="J987" s="11"/>
    </row>
    <row r="988" spans="4:10" x14ac:dyDescent="0.3">
      <c r="D988" s="12"/>
      <c r="H988" s="11"/>
      <c r="J988" s="11"/>
    </row>
    <row r="989" spans="4:10" x14ac:dyDescent="0.3">
      <c r="D989" s="12"/>
      <c r="H989" s="11"/>
      <c r="J989" s="11"/>
    </row>
    <row r="990" spans="4:10" x14ac:dyDescent="0.3">
      <c r="D990" s="12"/>
      <c r="H990" s="11"/>
      <c r="J990" s="11"/>
    </row>
    <row r="991" spans="4:10" x14ac:dyDescent="0.3">
      <c r="D991" s="12"/>
      <c r="H991" s="11"/>
      <c r="J991" s="11"/>
    </row>
    <row r="992" spans="4:10" x14ac:dyDescent="0.3">
      <c r="D992" s="12"/>
      <c r="H992" s="11"/>
      <c r="J992" s="11"/>
    </row>
    <row r="993" spans="4:10" x14ac:dyDescent="0.3">
      <c r="D993" s="12"/>
      <c r="H993" s="11"/>
      <c r="J993" s="11"/>
    </row>
    <row r="994" spans="4:10" x14ac:dyDescent="0.3">
      <c r="D994" s="12"/>
      <c r="H994" s="11"/>
      <c r="J994" s="11"/>
    </row>
    <row r="995" spans="4:10" x14ac:dyDescent="0.3">
      <c r="D995" s="12"/>
      <c r="H995" s="11"/>
      <c r="J995" s="11"/>
    </row>
    <row r="996" spans="4:10" x14ac:dyDescent="0.3">
      <c r="D996" s="12"/>
      <c r="H996" s="11"/>
      <c r="J996" s="11"/>
    </row>
    <row r="997" spans="4:10" x14ac:dyDescent="0.3">
      <c r="D997" s="12"/>
      <c r="H997" s="11"/>
      <c r="J997" s="11"/>
    </row>
    <row r="998" spans="4:10" x14ac:dyDescent="0.3">
      <c r="D998" s="12"/>
      <c r="H998" s="11"/>
      <c r="J998" s="11"/>
    </row>
    <row r="999" spans="4:10" x14ac:dyDescent="0.3">
      <c r="D999" s="12"/>
      <c r="H999" s="11"/>
      <c r="J999" s="11"/>
    </row>
    <row r="1000" spans="4:10" x14ac:dyDescent="0.3">
      <c r="D1000" s="12"/>
      <c r="H1000" s="11"/>
      <c r="J1000" s="11"/>
    </row>
    <row r="1001" spans="4:10" x14ac:dyDescent="0.3">
      <c r="D1001" s="12"/>
      <c r="H1001" s="11"/>
      <c r="J1001" s="11"/>
    </row>
    <row r="1002" spans="4:10" x14ac:dyDescent="0.3">
      <c r="D1002" s="12"/>
      <c r="H1002" s="11"/>
      <c r="J1002" s="11"/>
    </row>
    <row r="1003" spans="4:10" x14ac:dyDescent="0.3">
      <c r="D1003" s="12"/>
      <c r="H1003" s="11"/>
      <c r="J1003" s="11"/>
    </row>
    <row r="1004" spans="4:10" x14ac:dyDescent="0.3">
      <c r="D1004" s="12"/>
      <c r="H1004" s="11"/>
      <c r="J1004" s="11"/>
    </row>
    <row r="1005" spans="4:10" x14ac:dyDescent="0.3">
      <c r="D1005" s="12"/>
      <c r="H1005" s="11"/>
      <c r="J1005" s="11"/>
    </row>
    <row r="1006" spans="4:10" x14ac:dyDescent="0.3">
      <c r="D1006" s="12"/>
      <c r="H1006" s="11"/>
      <c r="J1006" s="11"/>
    </row>
    <row r="1007" spans="4:10" x14ac:dyDescent="0.3">
      <c r="D1007" s="12"/>
      <c r="H1007" s="11"/>
      <c r="J1007" s="11"/>
    </row>
    <row r="1008" spans="4:10" x14ac:dyDescent="0.3">
      <c r="D1008" s="12"/>
      <c r="H1008" s="11"/>
      <c r="J1008" s="11"/>
    </row>
    <row r="1009" spans="4:10" x14ac:dyDescent="0.3">
      <c r="D1009" s="12"/>
      <c r="H1009" s="11"/>
      <c r="J1009" s="11"/>
    </row>
    <row r="1010" spans="4:10" x14ac:dyDescent="0.3">
      <c r="D1010" s="12"/>
      <c r="H1010" s="11"/>
      <c r="J1010" s="11"/>
    </row>
    <row r="1011" spans="4:10" x14ac:dyDescent="0.3">
      <c r="D1011" s="12"/>
      <c r="H1011" s="11"/>
      <c r="J1011" s="11"/>
    </row>
    <row r="1012" spans="4:10" x14ac:dyDescent="0.3">
      <c r="D1012" s="12"/>
      <c r="H1012" s="11"/>
      <c r="J1012" s="11"/>
    </row>
    <row r="1013" spans="4:10" x14ac:dyDescent="0.3">
      <c r="D1013" s="12"/>
      <c r="H1013" s="11"/>
      <c r="J1013" s="11"/>
    </row>
    <row r="1014" spans="4:10" x14ac:dyDescent="0.3">
      <c r="D1014" s="12"/>
      <c r="H1014" s="11"/>
      <c r="J1014" s="11"/>
    </row>
    <row r="1015" spans="4:10" x14ac:dyDescent="0.3">
      <c r="D1015" s="12"/>
      <c r="H1015" s="11"/>
      <c r="J1015" s="11"/>
    </row>
    <row r="1016" spans="4:10" x14ac:dyDescent="0.3">
      <c r="D1016" s="12"/>
      <c r="H1016" s="11"/>
      <c r="J1016" s="11"/>
    </row>
    <row r="1017" spans="4:10" x14ac:dyDescent="0.3">
      <c r="D1017" s="12"/>
      <c r="H1017" s="11"/>
      <c r="J1017" s="11"/>
    </row>
    <row r="1018" spans="4:10" x14ac:dyDescent="0.3">
      <c r="D1018" s="12"/>
      <c r="H1018" s="11"/>
      <c r="J1018" s="11"/>
    </row>
    <row r="1019" spans="4:10" x14ac:dyDescent="0.3">
      <c r="D1019" s="12"/>
      <c r="H1019" s="11"/>
      <c r="J1019" s="11"/>
    </row>
    <row r="1020" spans="4:10" x14ac:dyDescent="0.3">
      <c r="D1020" s="12"/>
      <c r="H1020" s="11"/>
      <c r="J1020" s="11"/>
    </row>
    <row r="1021" spans="4:10" x14ac:dyDescent="0.3">
      <c r="D1021" s="12"/>
      <c r="H1021" s="11"/>
      <c r="J1021" s="11"/>
    </row>
    <row r="1022" spans="4:10" x14ac:dyDescent="0.3">
      <c r="D1022" s="12"/>
      <c r="H1022" s="11"/>
      <c r="J1022" s="11"/>
    </row>
    <row r="1023" spans="4:10" x14ac:dyDescent="0.3">
      <c r="D1023" s="12"/>
      <c r="H1023" s="11"/>
      <c r="J1023" s="11"/>
    </row>
    <row r="1024" spans="4:10" x14ac:dyDescent="0.3">
      <c r="D1024" s="12"/>
      <c r="H1024" s="11"/>
      <c r="J1024" s="11"/>
    </row>
    <row r="1025" spans="4:10" x14ac:dyDescent="0.3">
      <c r="D1025" s="12"/>
      <c r="H1025" s="11"/>
      <c r="J1025" s="11"/>
    </row>
    <row r="1026" spans="4:10" x14ac:dyDescent="0.3">
      <c r="D1026" s="12"/>
      <c r="H1026" s="11"/>
      <c r="J1026" s="11"/>
    </row>
    <row r="1027" spans="4:10" x14ac:dyDescent="0.3">
      <c r="D1027" s="12"/>
      <c r="H1027" s="11"/>
      <c r="J1027" s="11"/>
    </row>
    <row r="1028" spans="4:10" x14ac:dyDescent="0.3">
      <c r="D1028" s="12"/>
      <c r="H1028" s="11"/>
      <c r="J1028" s="11"/>
    </row>
    <row r="1029" spans="4:10" x14ac:dyDescent="0.3">
      <c r="D1029" s="12"/>
      <c r="H1029" s="11"/>
      <c r="J1029" s="11"/>
    </row>
    <row r="1030" spans="4:10" x14ac:dyDescent="0.3">
      <c r="D1030" s="12"/>
      <c r="H1030" s="11"/>
      <c r="J1030" s="11"/>
    </row>
    <row r="1031" spans="4:10" x14ac:dyDescent="0.3">
      <c r="D1031" s="12"/>
      <c r="H1031" s="11"/>
      <c r="J1031" s="11"/>
    </row>
    <row r="1032" spans="4:10" x14ac:dyDescent="0.3">
      <c r="D1032" s="12"/>
      <c r="H1032" s="11"/>
      <c r="J1032" s="11"/>
    </row>
    <row r="1033" spans="4:10" x14ac:dyDescent="0.3">
      <c r="D1033" s="12"/>
      <c r="H1033" s="11"/>
      <c r="J1033" s="11"/>
    </row>
    <row r="1034" spans="4:10" x14ac:dyDescent="0.3">
      <c r="D1034" s="12"/>
      <c r="H1034" s="11"/>
      <c r="J1034" s="11"/>
    </row>
    <row r="1035" spans="4:10" x14ac:dyDescent="0.3">
      <c r="D1035" s="12"/>
      <c r="H1035" s="11"/>
      <c r="J1035" s="11"/>
    </row>
    <row r="1036" spans="4:10" x14ac:dyDescent="0.3">
      <c r="D1036" s="12"/>
      <c r="H1036" s="11"/>
      <c r="J1036" s="11"/>
    </row>
    <row r="1037" spans="4:10" x14ac:dyDescent="0.3">
      <c r="D1037" s="12"/>
      <c r="H1037" s="11"/>
      <c r="J1037" s="11"/>
    </row>
    <row r="1038" spans="4:10" x14ac:dyDescent="0.3">
      <c r="D1038" s="12"/>
      <c r="H1038" s="11"/>
      <c r="J1038" s="11"/>
    </row>
    <row r="1039" spans="4:10" x14ac:dyDescent="0.3">
      <c r="D1039" s="12"/>
      <c r="H1039" s="11"/>
      <c r="J1039" s="11"/>
    </row>
    <row r="1040" spans="4:10" x14ac:dyDescent="0.3">
      <c r="D1040" s="12"/>
      <c r="H1040" s="11"/>
      <c r="J1040" s="11"/>
    </row>
    <row r="1041" spans="4:10" x14ac:dyDescent="0.3">
      <c r="D1041" s="12"/>
      <c r="H1041" s="11"/>
      <c r="J1041" s="11"/>
    </row>
    <row r="1042" spans="4:10" x14ac:dyDescent="0.3">
      <c r="D1042" s="12"/>
      <c r="H1042" s="11"/>
      <c r="J1042" s="11"/>
    </row>
    <row r="1043" spans="4:10" x14ac:dyDescent="0.3">
      <c r="D1043" s="12"/>
      <c r="H1043" s="11"/>
      <c r="J1043" s="11"/>
    </row>
    <row r="1044" spans="4:10" x14ac:dyDescent="0.3">
      <c r="D1044" s="12"/>
      <c r="H1044" s="11"/>
      <c r="J1044" s="11"/>
    </row>
    <row r="1045" spans="4:10" x14ac:dyDescent="0.3">
      <c r="D1045" s="12"/>
      <c r="H1045" s="11"/>
      <c r="J1045" s="11"/>
    </row>
    <row r="1046" spans="4:10" x14ac:dyDescent="0.3">
      <c r="D1046" s="12"/>
      <c r="H1046" s="11"/>
      <c r="J1046" s="11"/>
    </row>
    <row r="1047" spans="4:10" x14ac:dyDescent="0.3">
      <c r="D1047" s="12"/>
      <c r="H1047" s="11"/>
      <c r="J1047" s="11"/>
    </row>
    <row r="1048" spans="4:10" x14ac:dyDescent="0.3">
      <c r="D1048" s="12"/>
      <c r="H1048" s="11"/>
      <c r="J1048" s="11"/>
    </row>
    <row r="1049" spans="4:10" x14ac:dyDescent="0.3">
      <c r="D1049" s="12"/>
      <c r="H1049" s="11"/>
      <c r="J1049" s="11"/>
    </row>
    <row r="1050" spans="4:10" x14ac:dyDescent="0.3">
      <c r="D1050" s="12"/>
      <c r="J1050" s="11"/>
    </row>
    <row r="1051" spans="4:10" x14ac:dyDescent="0.3">
      <c r="D1051" s="12"/>
      <c r="J1051" s="11"/>
    </row>
    <row r="1052" spans="4:10" x14ac:dyDescent="0.3">
      <c r="D1052" s="12"/>
      <c r="J1052" s="11"/>
    </row>
    <row r="1053" spans="4:10" x14ac:dyDescent="0.3">
      <c r="D1053" s="12"/>
      <c r="J1053" s="11"/>
    </row>
    <row r="1054" spans="4:10" x14ac:dyDescent="0.3">
      <c r="D1054" s="12"/>
      <c r="J1054" s="11"/>
    </row>
    <row r="1055" spans="4:10" x14ac:dyDescent="0.3">
      <c r="D1055" s="12"/>
      <c r="J1055" s="11"/>
    </row>
    <row r="1056" spans="4:10" x14ac:dyDescent="0.3">
      <c r="D1056" s="12"/>
      <c r="J1056" s="11"/>
    </row>
    <row r="1057" spans="4:10" x14ac:dyDescent="0.3">
      <c r="D1057" s="12"/>
      <c r="J1057" s="11"/>
    </row>
    <row r="1058" spans="4:10" x14ac:dyDescent="0.3">
      <c r="D1058" s="12"/>
      <c r="J1058" s="11"/>
    </row>
    <row r="1059" spans="4:10" x14ac:dyDescent="0.3">
      <c r="D1059" s="12"/>
      <c r="J1059" s="11"/>
    </row>
    <row r="1060" spans="4:10" x14ac:dyDescent="0.3">
      <c r="D1060" s="12"/>
      <c r="J1060" s="11"/>
    </row>
    <row r="1061" spans="4:10" x14ac:dyDescent="0.3">
      <c r="D1061" s="12"/>
      <c r="J1061" s="11"/>
    </row>
    <row r="1062" spans="4:10" x14ac:dyDescent="0.3">
      <c r="D1062" s="12"/>
      <c r="J1062" s="11"/>
    </row>
    <row r="1063" spans="4:10" x14ac:dyDescent="0.3">
      <c r="D1063" s="12"/>
      <c r="J1063" s="11"/>
    </row>
    <row r="1064" spans="4:10" x14ac:dyDescent="0.3">
      <c r="D1064" s="12"/>
      <c r="J1064" s="11"/>
    </row>
    <row r="1065" spans="4:10" x14ac:dyDescent="0.3">
      <c r="D1065" s="12"/>
      <c r="J1065" s="11"/>
    </row>
    <row r="1066" spans="4:10" x14ac:dyDescent="0.3">
      <c r="D1066" s="12"/>
      <c r="J1066" s="11"/>
    </row>
    <row r="1067" spans="4:10" x14ac:dyDescent="0.3">
      <c r="D1067" s="12"/>
      <c r="J1067" s="11"/>
    </row>
    <row r="1068" spans="4:10" x14ac:dyDescent="0.3">
      <c r="D1068" s="12"/>
      <c r="J1068" s="11"/>
    </row>
    <row r="1069" spans="4:10" x14ac:dyDescent="0.3">
      <c r="D1069" s="12"/>
      <c r="J1069" s="11"/>
    </row>
    <row r="1070" spans="4:10" x14ac:dyDescent="0.3">
      <c r="D1070" s="12"/>
      <c r="J1070" s="11"/>
    </row>
    <row r="1071" spans="4:10" x14ac:dyDescent="0.3">
      <c r="D1071" s="12"/>
      <c r="J1071" s="11"/>
    </row>
    <row r="1072" spans="4:10" x14ac:dyDescent="0.3">
      <c r="D1072" s="12"/>
      <c r="J1072" s="11"/>
    </row>
    <row r="1073" spans="4:10" x14ac:dyDescent="0.3">
      <c r="D1073" s="12"/>
      <c r="J1073" s="11"/>
    </row>
    <row r="1074" spans="4:10" x14ac:dyDescent="0.3">
      <c r="D1074" s="12"/>
      <c r="J1074" s="11"/>
    </row>
    <row r="1075" spans="4:10" x14ac:dyDescent="0.3">
      <c r="D1075" s="12"/>
      <c r="J1075" s="11"/>
    </row>
    <row r="1076" spans="4:10" x14ac:dyDescent="0.3">
      <c r="D1076" s="12"/>
      <c r="J1076" s="11"/>
    </row>
    <row r="1077" spans="4:10" x14ac:dyDescent="0.3">
      <c r="D1077" s="12"/>
      <c r="J1077" s="11"/>
    </row>
    <row r="1078" spans="4:10" x14ac:dyDescent="0.3">
      <c r="D1078" s="12"/>
      <c r="J1078" s="11"/>
    </row>
    <row r="1079" spans="4:10" x14ac:dyDescent="0.3">
      <c r="D1079" s="12"/>
      <c r="J1079" s="11"/>
    </row>
    <row r="1080" spans="4:10" x14ac:dyDescent="0.3">
      <c r="D1080" s="12"/>
      <c r="J1080" s="11"/>
    </row>
    <row r="1081" spans="4:10" x14ac:dyDescent="0.3">
      <c r="D1081" s="12"/>
      <c r="J1081" s="11"/>
    </row>
    <row r="1082" spans="4:10" x14ac:dyDescent="0.3">
      <c r="D1082" s="12"/>
      <c r="J1082" s="11"/>
    </row>
    <row r="1083" spans="4:10" x14ac:dyDescent="0.3">
      <c r="D1083" s="12"/>
      <c r="J1083" s="11"/>
    </row>
    <row r="1084" spans="4:10" x14ac:dyDescent="0.3">
      <c r="D1084" s="12"/>
      <c r="J1084" s="11"/>
    </row>
    <row r="1085" spans="4:10" x14ac:dyDescent="0.3">
      <c r="D1085" s="12"/>
      <c r="J1085" s="11"/>
    </row>
    <row r="1086" spans="4:10" x14ac:dyDescent="0.3">
      <c r="D1086" s="12"/>
      <c r="J1086" s="11"/>
    </row>
    <row r="1087" spans="4:10" x14ac:dyDescent="0.3">
      <c r="D1087" s="12"/>
      <c r="J1087" s="11"/>
    </row>
    <row r="1088" spans="4:10" x14ac:dyDescent="0.3">
      <c r="D1088" s="12"/>
      <c r="J1088" s="11"/>
    </row>
    <row r="1089" spans="4:10" x14ac:dyDescent="0.3">
      <c r="D1089" s="12"/>
      <c r="J1089" s="11"/>
    </row>
    <row r="1090" spans="4:10" x14ac:dyDescent="0.3">
      <c r="D1090" s="12"/>
      <c r="J1090" s="11"/>
    </row>
    <row r="1091" spans="4:10" x14ac:dyDescent="0.3">
      <c r="D1091" s="12"/>
      <c r="J1091" s="11"/>
    </row>
    <row r="1092" spans="4:10" x14ac:dyDescent="0.3">
      <c r="D1092" s="12"/>
      <c r="J1092" s="11"/>
    </row>
    <row r="1093" spans="4:10" x14ac:dyDescent="0.3">
      <c r="D1093" s="12"/>
      <c r="J1093" s="11"/>
    </row>
    <row r="1094" spans="4:10" x14ac:dyDescent="0.3">
      <c r="D1094" s="12"/>
      <c r="J1094" s="11"/>
    </row>
    <row r="1095" spans="4:10" x14ac:dyDescent="0.3">
      <c r="D1095" s="12"/>
      <c r="J1095" s="11"/>
    </row>
    <row r="1096" spans="4:10" x14ac:dyDescent="0.3">
      <c r="D1096" s="12"/>
      <c r="J1096" s="11"/>
    </row>
    <row r="1097" spans="4:10" x14ac:dyDescent="0.3">
      <c r="D1097" s="12"/>
      <c r="J1097" s="11"/>
    </row>
    <row r="1098" spans="4:10" x14ac:dyDescent="0.3">
      <c r="D1098" s="12"/>
      <c r="J1098" s="11"/>
    </row>
    <row r="1099" spans="4:10" x14ac:dyDescent="0.3">
      <c r="D1099" s="12"/>
      <c r="J1099" s="11"/>
    </row>
    <row r="1100" spans="4:10" x14ac:dyDescent="0.3">
      <c r="D1100" s="12"/>
      <c r="J1100" s="11"/>
    </row>
    <row r="1101" spans="4:10" x14ac:dyDescent="0.3">
      <c r="D1101" s="12"/>
      <c r="J1101" s="11"/>
    </row>
    <row r="1102" spans="4:10" x14ac:dyDescent="0.3">
      <c r="D1102" s="12"/>
      <c r="J1102" s="11"/>
    </row>
    <row r="1103" spans="4:10" x14ac:dyDescent="0.3">
      <c r="D1103" s="12"/>
      <c r="J1103" s="11"/>
    </row>
    <row r="1104" spans="4:10" x14ac:dyDescent="0.3">
      <c r="D1104" s="12"/>
      <c r="J1104" s="11"/>
    </row>
    <row r="1105" spans="4:10" x14ac:dyDescent="0.3">
      <c r="D1105" s="12"/>
      <c r="J1105" s="11"/>
    </row>
    <row r="1106" spans="4:10" x14ac:dyDescent="0.3">
      <c r="D1106" s="12"/>
      <c r="J1106" s="11"/>
    </row>
    <row r="1107" spans="4:10" x14ac:dyDescent="0.3">
      <c r="D1107" s="12"/>
      <c r="J1107" s="11"/>
    </row>
    <row r="1108" spans="4:10" x14ac:dyDescent="0.3">
      <c r="D1108" s="12"/>
      <c r="J1108" s="11"/>
    </row>
    <row r="1109" spans="4:10" x14ac:dyDescent="0.3">
      <c r="D1109" s="12"/>
      <c r="J1109" s="11"/>
    </row>
    <row r="1110" spans="4:10" x14ac:dyDescent="0.3">
      <c r="D1110" s="12"/>
      <c r="J1110" s="11"/>
    </row>
    <row r="1111" spans="4:10" x14ac:dyDescent="0.3">
      <c r="D1111" s="12"/>
      <c r="J1111" s="11"/>
    </row>
    <row r="1112" spans="4:10" x14ac:dyDescent="0.3">
      <c r="D1112" s="12"/>
      <c r="J1112" s="11"/>
    </row>
    <row r="1113" spans="4:10" x14ac:dyDescent="0.3">
      <c r="D1113" s="12"/>
      <c r="J1113" s="11"/>
    </row>
    <row r="1114" spans="4:10" x14ac:dyDescent="0.3">
      <c r="D1114" s="12"/>
      <c r="J1114" s="11"/>
    </row>
    <row r="1115" spans="4:10" x14ac:dyDescent="0.3">
      <c r="D1115" s="12"/>
      <c r="J1115" s="11"/>
    </row>
    <row r="1116" spans="4:10" x14ac:dyDescent="0.3">
      <c r="D1116" s="12"/>
      <c r="J1116" s="11"/>
    </row>
    <row r="1117" spans="4:10" x14ac:dyDescent="0.3">
      <c r="D1117" s="12"/>
      <c r="J1117" s="11"/>
    </row>
    <row r="1118" spans="4:10" x14ac:dyDescent="0.3">
      <c r="D1118" s="12"/>
      <c r="J1118" s="11"/>
    </row>
    <row r="1119" spans="4:10" x14ac:dyDescent="0.3">
      <c r="D1119" s="12"/>
      <c r="J1119" s="11"/>
    </row>
    <row r="1120" spans="4:10" x14ac:dyDescent="0.3">
      <c r="D1120" s="12"/>
      <c r="J1120" s="11"/>
    </row>
    <row r="1121" spans="4:10" x14ac:dyDescent="0.3">
      <c r="D1121" s="12"/>
      <c r="J1121" s="11"/>
    </row>
    <row r="1122" spans="4:10" x14ac:dyDescent="0.3">
      <c r="D1122" s="12"/>
      <c r="J1122" s="11"/>
    </row>
    <row r="1123" spans="4:10" x14ac:dyDescent="0.3">
      <c r="D1123" s="12"/>
      <c r="J1123" s="11"/>
    </row>
    <row r="1124" spans="4:10" x14ac:dyDescent="0.3">
      <c r="D1124" s="12"/>
      <c r="J1124" s="11"/>
    </row>
    <row r="1125" spans="4:10" x14ac:dyDescent="0.3">
      <c r="D1125" s="12"/>
      <c r="J1125" s="11"/>
    </row>
    <row r="1126" spans="4:10" x14ac:dyDescent="0.3">
      <c r="D1126" s="12"/>
      <c r="J1126" s="11"/>
    </row>
    <row r="1127" spans="4:10" x14ac:dyDescent="0.3">
      <c r="D1127" s="12"/>
      <c r="J1127" s="11"/>
    </row>
    <row r="1128" spans="4:10" x14ac:dyDescent="0.3">
      <c r="D1128" s="12"/>
      <c r="J1128" s="11"/>
    </row>
    <row r="1129" spans="4:10" x14ac:dyDescent="0.3">
      <c r="D1129" s="12"/>
      <c r="J1129" s="11"/>
    </row>
    <row r="1130" spans="4:10" x14ac:dyDescent="0.3">
      <c r="D1130" s="12"/>
      <c r="J1130" s="11"/>
    </row>
    <row r="1131" spans="4:10" x14ac:dyDescent="0.3">
      <c r="D1131" s="12"/>
      <c r="J1131" s="11"/>
    </row>
    <row r="1132" spans="4:10" x14ac:dyDescent="0.3">
      <c r="D1132" s="12"/>
      <c r="J1132" s="11"/>
    </row>
    <row r="1133" spans="4:10" x14ac:dyDescent="0.3">
      <c r="D1133" s="12"/>
      <c r="J1133" s="11"/>
    </row>
    <row r="1134" spans="4:10" x14ac:dyDescent="0.3">
      <c r="D1134" s="12"/>
      <c r="J1134" s="11"/>
    </row>
    <row r="1135" spans="4:10" x14ac:dyDescent="0.3">
      <c r="D1135" s="12"/>
      <c r="J1135" s="11"/>
    </row>
    <row r="1136" spans="4:10" x14ac:dyDescent="0.3">
      <c r="D1136" s="12"/>
      <c r="J1136" s="11"/>
    </row>
    <row r="1137" spans="4:10" x14ac:dyDescent="0.3">
      <c r="D1137" s="12"/>
      <c r="J1137" s="11"/>
    </row>
    <row r="1138" spans="4:10" x14ac:dyDescent="0.3">
      <c r="D1138" s="12"/>
      <c r="J1138" s="11"/>
    </row>
    <row r="1139" spans="4:10" x14ac:dyDescent="0.3">
      <c r="D1139" s="12"/>
      <c r="J1139" s="11"/>
    </row>
    <row r="1140" spans="4:10" x14ac:dyDescent="0.3">
      <c r="D1140" s="12"/>
      <c r="J1140" s="11"/>
    </row>
    <row r="1141" spans="4:10" x14ac:dyDescent="0.3">
      <c r="D1141" s="12"/>
      <c r="J1141" s="11"/>
    </row>
    <row r="1142" spans="4:10" x14ac:dyDescent="0.3">
      <c r="D1142" s="12"/>
      <c r="J1142" s="11"/>
    </row>
    <row r="1143" spans="4:10" x14ac:dyDescent="0.3">
      <c r="D1143" s="12"/>
      <c r="J1143" s="11"/>
    </row>
    <row r="1144" spans="4:10" x14ac:dyDescent="0.3">
      <c r="D1144" s="12"/>
      <c r="J1144" s="11"/>
    </row>
    <row r="1145" spans="4:10" x14ac:dyDescent="0.3">
      <c r="D1145" s="12"/>
      <c r="J1145" s="11"/>
    </row>
    <row r="1146" spans="4:10" x14ac:dyDescent="0.3">
      <c r="D1146" s="12"/>
      <c r="J1146" s="11"/>
    </row>
    <row r="1147" spans="4:10" x14ac:dyDescent="0.3">
      <c r="D1147" s="12"/>
      <c r="J1147" s="11"/>
    </row>
    <row r="1148" spans="4:10" x14ac:dyDescent="0.3">
      <c r="D1148" s="12"/>
      <c r="J1148" s="11"/>
    </row>
    <row r="1149" spans="4:10" x14ac:dyDescent="0.3">
      <c r="D1149" s="12"/>
      <c r="J1149" s="11"/>
    </row>
    <row r="1150" spans="4:10" x14ac:dyDescent="0.3">
      <c r="D1150" s="12"/>
      <c r="J1150" s="11"/>
    </row>
    <row r="1151" spans="4:10" x14ac:dyDescent="0.3">
      <c r="D1151" s="12"/>
      <c r="J1151" s="11"/>
    </row>
    <row r="1152" spans="4:10" x14ac:dyDescent="0.3">
      <c r="D1152" s="12"/>
      <c r="J1152" s="11"/>
    </row>
    <row r="1153" spans="4:10" x14ac:dyDescent="0.3">
      <c r="D1153" s="12"/>
      <c r="J1153" s="11"/>
    </row>
    <row r="1154" spans="4:10" x14ac:dyDescent="0.3">
      <c r="D1154" s="12"/>
      <c r="J1154" s="11"/>
    </row>
    <row r="1155" spans="4:10" x14ac:dyDescent="0.3">
      <c r="D1155" s="12"/>
      <c r="J1155" s="11"/>
    </row>
    <row r="1156" spans="4:10" x14ac:dyDescent="0.3">
      <c r="D1156" s="12"/>
      <c r="J1156" s="11"/>
    </row>
    <row r="1157" spans="4:10" x14ac:dyDescent="0.3">
      <c r="D1157" s="12"/>
      <c r="J1157" s="11"/>
    </row>
    <row r="1158" spans="4:10" x14ac:dyDescent="0.3">
      <c r="D1158" s="12"/>
      <c r="J1158" s="11"/>
    </row>
    <row r="1159" spans="4:10" x14ac:dyDescent="0.3">
      <c r="D1159" s="12"/>
      <c r="J1159" s="11"/>
    </row>
    <row r="1160" spans="4:10" x14ac:dyDescent="0.3">
      <c r="D1160" s="12"/>
      <c r="J1160" s="11"/>
    </row>
    <row r="1161" spans="4:10" x14ac:dyDescent="0.3">
      <c r="D1161" s="12"/>
      <c r="J1161" s="11"/>
    </row>
    <row r="1162" spans="4:10" x14ac:dyDescent="0.3">
      <c r="D1162" s="12"/>
      <c r="J1162" s="11"/>
    </row>
    <row r="1163" spans="4:10" x14ac:dyDescent="0.3">
      <c r="D1163" s="12"/>
      <c r="J1163" s="11"/>
    </row>
    <row r="1164" spans="4:10" x14ac:dyDescent="0.3">
      <c r="D1164" s="12"/>
      <c r="J1164" s="11"/>
    </row>
    <row r="1165" spans="4:10" x14ac:dyDescent="0.3">
      <c r="D1165" s="12"/>
      <c r="J1165" s="11"/>
    </row>
    <row r="1166" spans="4:10" x14ac:dyDescent="0.3">
      <c r="D1166" s="12"/>
      <c r="J1166" s="11"/>
    </row>
    <row r="1167" spans="4:10" x14ac:dyDescent="0.3">
      <c r="D1167" s="12"/>
      <c r="J1167" s="11"/>
    </row>
    <row r="1168" spans="4:10" x14ac:dyDescent="0.3">
      <c r="D1168" s="12"/>
      <c r="J1168" s="11"/>
    </row>
    <row r="1169" spans="4:11" x14ac:dyDescent="0.3">
      <c r="D1169" s="12"/>
      <c r="J1169" s="11"/>
    </row>
    <row r="1170" spans="4:11" x14ac:dyDescent="0.3">
      <c r="D1170" s="12"/>
      <c r="J1170" s="11"/>
    </row>
    <row r="1171" spans="4:11" x14ac:dyDescent="0.3">
      <c r="D1171" s="12"/>
      <c r="J1171" s="11"/>
    </row>
    <row r="1172" spans="4:11" x14ac:dyDescent="0.3">
      <c r="D1172" s="12"/>
      <c r="J1172" s="11"/>
    </row>
    <row r="1173" spans="4:11" x14ac:dyDescent="0.3">
      <c r="D1173" s="12"/>
      <c r="J1173" s="11"/>
    </row>
    <row r="1174" spans="4:11" x14ac:dyDescent="0.3">
      <c r="D1174" s="12"/>
      <c r="J1174" s="11"/>
    </row>
    <row r="1175" spans="4:11" x14ac:dyDescent="0.3">
      <c r="D1175" s="12"/>
      <c r="J1175" s="11"/>
    </row>
    <row r="1176" spans="4:11" x14ac:dyDescent="0.3">
      <c r="D1176" s="12"/>
      <c r="J1176" s="11"/>
    </row>
    <row r="1177" spans="4:11" x14ac:dyDescent="0.3">
      <c r="D1177" s="12"/>
      <c r="J1177" s="11"/>
    </row>
    <row r="1178" spans="4:11" x14ac:dyDescent="0.3">
      <c r="D1178" s="12"/>
      <c r="J1178" s="11"/>
    </row>
    <row r="1179" spans="4:11" x14ac:dyDescent="0.3">
      <c r="D1179" s="12"/>
      <c r="J1179" s="11"/>
    </row>
    <row r="1180" spans="4:11" x14ac:dyDescent="0.3">
      <c r="D1180" s="12"/>
      <c r="J1180" s="11"/>
    </row>
    <row r="1181" spans="4:11" x14ac:dyDescent="0.3">
      <c r="D1181" s="12"/>
      <c r="J1181" s="11"/>
    </row>
    <row r="1182" spans="4:11" x14ac:dyDescent="0.3">
      <c r="D1182" s="12"/>
      <c r="J1182" s="11"/>
    </row>
    <row r="1183" spans="4:11" s="18" customFormat="1" x14ac:dyDescent="0.3">
      <c r="D1183" s="12"/>
      <c r="J1183" s="11"/>
      <c r="K1183" s="1"/>
    </row>
    <row r="1184" spans="4:11" s="18" customFormat="1" x14ac:dyDescent="0.3">
      <c r="D1184" s="12"/>
      <c r="K1184" s="1"/>
    </row>
    <row r="1185" spans="4:11" s="18" customFormat="1" x14ac:dyDescent="0.3">
      <c r="D1185" s="12"/>
      <c r="K1185" s="1"/>
    </row>
    <row r="1186" spans="4:11" s="18" customFormat="1" x14ac:dyDescent="0.3">
      <c r="D1186" s="12"/>
      <c r="K1186" s="1"/>
    </row>
    <row r="1187" spans="4:11" s="18" customFormat="1" x14ac:dyDescent="0.3">
      <c r="D1187" s="12"/>
      <c r="K1187" s="1"/>
    </row>
    <row r="1188" spans="4:11" s="18" customFormat="1" x14ac:dyDescent="0.3">
      <c r="D1188" s="12"/>
      <c r="K1188" s="1"/>
    </row>
    <row r="1189" spans="4:11" s="18" customFormat="1" x14ac:dyDescent="0.3">
      <c r="D1189" s="12"/>
      <c r="K1189" s="1"/>
    </row>
    <row r="1190" spans="4:11" s="18" customFormat="1" x14ac:dyDescent="0.3">
      <c r="D1190" s="12"/>
      <c r="K1190" s="1"/>
    </row>
    <row r="1191" spans="4:11" s="18" customFormat="1" x14ac:dyDescent="0.3">
      <c r="D1191" s="12"/>
      <c r="K1191" s="1"/>
    </row>
    <row r="1192" spans="4:11" s="18" customFormat="1" x14ac:dyDescent="0.3">
      <c r="D1192" s="12"/>
      <c r="K1192" s="1"/>
    </row>
    <row r="1193" spans="4:11" s="18" customFormat="1" x14ac:dyDescent="0.3">
      <c r="D1193" s="12"/>
      <c r="K1193" s="1"/>
    </row>
    <row r="1194" spans="4:11" s="18" customFormat="1" x14ac:dyDescent="0.3">
      <c r="D1194" s="12"/>
      <c r="K1194" s="1"/>
    </row>
    <row r="1195" spans="4:11" s="18" customFormat="1" x14ac:dyDescent="0.3">
      <c r="D1195" s="12"/>
      <c r="K1195" s="1"/>
    </row>
    <row r="1196" spans="4:11" s="18" customFormat="1" x14ac:dyDescent="0.3">
      <c r="D1196" s="12"/>
      <c r="K1196" s="1"/>
    </row>
    <row r="1197" spans="4:11" s="18" customFormat="1" x14ac:dyDescent="0.3">
      <c r="D1197" s="12"/>
      <c r="K1197" s="1"/>
    </row>
    <row r="1198" spans="4:11" s="18" customFormat="1" x14ac:dyDescent="0.3">
      <c r="D1198" s="12"/>
      <c r="K1198" s="1"/>
    </row>
    <row r="1199" spans="4:11" x14ac:dyDescent="0.3">
      <c r="D1199" s="12"/>
    </row>
    <row r="1200" spans="4:11" x14ac:dyDescent="0.3">
      <c r="D1200" s="12"/>
    </row>
    <row r="1201" spans="4:11" s="18" customFormat="1" x14ac:dyDescent="0.3">
      <c r="D1201" s="12"/>
      <c r="K1201" s="1"/>
    </row>
    <row r="1202" spans="4:11" s="18" customFormat="1" x14ac:dyDescent="0.3">
      <c r="D1202" s="12"/>
      <c r="K1202" s="1"/>
    </row>
    <row r="1203" spans="4:11" s="18" customFormat="1" x14ac:dyDescent="0.3">
      <c r="D1203" s="12"/>
      <c r="K1203" s="1"/>
    </row>
    <row r="1204" spans="4:11" s="18" customFormat="1" x14ac:dyDescent="0.3">
      <c r="D1204" s="12"/>
      <c r="K1204" s="1"/>
    </row>
    <row r="1205" spans="4:11" s="18" customFormat="1" x14ac:dyDescent="0.3">
      <c r="D1205" s="12"/>
      <c r="K1205" s="1"/>
    </row>
    <row r="1206" spans="4:11" s="18" customFormat="1" x14ac:dyDescent="0.3">
      <c r="D1206" s="12"/>
      <c r="K1206" s="1"/>
    </row>
    <row r="1207" spans="4:11" s="18" customFormat="1" x14ac:dyDescent="0.3">
      <c r="D1207" s="12"/>
      <c r="K1207" s="1"/>
    </row>
    <row r="1208" spans="4:11" s="18" customFormat="1" x14ac:dyDescent="0.3">
      <c r="D1208" s="12"/>
      <c r="K1208" s="1"/>
    </row>
    <row r="1209" spans="4:11" s="18" customFormat="1" x14ac:dyDescent="0.3">
      <c r="D1209" s="12"/>
      <c r="K1209" s="1"/>
    </row>
    <row r="1210" spans="4:11" s="18" customFormat="1" x14ac:dyDescent="0.3">
      <c r="D1210" s="12"/>
      <c r="K1210" s="1"/>
    </row>
    <row r="1211" spans="4:11" s="18" customFormat="1" x14ac:dyDescent="0.3">
      <c r="D1211" s="12"/>
      <c r="K1211" s="1"/>
    </row>
    <row r="1212" spans="4:11" s="18" customFormat="1" x14ac:dyDescent="0.3">
      <c r="D1212" s="12"/>
      <c r="K1212" s="1"/>
    </row>
    <row r="1213" spans="4:11" s="18" customFormat="1" x14ac:dyDescent="0.3">
      <c r="D1213" s="12"/>
      <c r="K1213" s="1"/>
    </row>
    <row r="1214" spans="4:11" s="18" customFormat="1" x14ac:dyDescent="0.3">
      <c r="D1214" s="12"/>
      <c r="K1214" s="1"/>
    </row>
    <row r="1215" spans="4:11" s="18" customFormat="1" x14ac:dyDescent="0.3">
      <c r="D1215" s="12"/>
      <c r="K1215" s="1"/>
    </row>
    <row r="1216" spans="4:11" s="18" customFormat="1" x14ac:dyDescent="0.3">
      <c r="D1216" s="12"/>
      <c r="K1216" s="1"/>
    </row>
    <row r="1217" spans="4:11" s="18" customFormat="1" x14ac:dyDescent="0.3">
      <c r="D1217" s="12"/>
      <c r="K1217" s="1"/>
    </row>
    <row r="1218" spans="4:11" s="18" customFormat="1" x14ac:dyDescent="0.3">
      <c r="D1218" s="12"/>
      <c r="K1218" s="1"/>
    </row>
    <row r="1219" spans="4:11" s="18" customFormat="1" x14ac:dyDescent="0.3">
      <c r="D1219" s="12"/>
      <c r="K1219" s="1"/>
    </row>
    <row r="1220" spans="4:11" s="18" customFormat="1" x14ac:dyDescent="0.3">
      <c r="D1220" s="12"/>
      <c r="K1220" s="1"/>
    </row>
    <row r="1221" spans="4:11" s="18" customFormat="1" x14ac:dyDescent="0.3">
      <c r="D1221" s="12"/>
      <c r="K1221" s="1"/>
    </row>
    <row r="1222" spans="4:11" s="18" customFormat="1" x14ac:dyDescent="0.3">
      <c r="D1222" s="12"/>
      <c r="K1222" s="1"/>
    </row>
    <row r="1223" spans="4:11" s="18" customFormat="1" x14ac:dyDescent="0.3">
      <c r="D1223" s="12"/>
      <c r="K1223" s="1"/>
    </row>
    <row r="1224" spans="4:11" s="18" customFormat="1" x14ac:dyDescent="0.3">
      <c r="D1224" s="12"/>
      <c r="K1224" s="1"/>
    </row>
    <row r="1225" spans="4:11" s="18" customFormat="1" x14ac:dyDescent="0.3">
      <c r="D1225" s="12"/>
      <c r="K1225" s="1"/>
    </row>
    <row r="1226" spans="4:11" s="18" customFormat="1" x14ac:dyDescent="0.3">
      <c r="D1226" s="12"/>
      <c r="K1226" s="1"/>
    </row>
    <row r="1227" spans="4:11" s="18" customFormat="1" x14ac:dyDescent="0.3">
      <c r="D1227" s="12"/>
      <c r="K1227" s="1"/>
    </row>
    <row r="1228" spans="4:11" s="18" customFormat="1" x14ac:dyDescent="0.3">
      <c r="D1228" s="12"/>
      <c r="K1228" s="1"/>
    </row>
    <row r="1229" spans="4:11" s="18" customFormat="1" x14ac:dyDescent="0.3">
      <c r="D1229" s="12"/>
      <c r="K1229" s="1"/>
    </row>
    <row r="1230" spans="4:11" s="18" customFormat="1" x14ac:dyDescent="0.3">
      <c r="D1230" s="12"/>
      <c r="K1230" s="1"/>
    </row>
    <row r="1231" spans="4:11" s="18" customFormat="1" x14ac:dyDescent="0.3">
      <c r="D1231" s="12"/>
      <c r="K1231" s="1"/>
    </row>
    <row r="1232" spans="4:11" s="18" customFormat="1" x14ac:dyDescent="0.3">
      <c r="D1232" s="12"/>
      <c r="K1232" s="1"/>
    </row>
    <row r="1233" spans="4:11" s="18" customFormat="1" x14ac:dyDescent="0.3">
      <c r="D1233" s="12"/>
      <c r="K1233" s="1"/>
    </row>
    <row r="1234" spans="4:11" s="18" customFormat="1" x14ac:dyDescent="0.3">
      <c r="D1234" s="12"/>
      <c r="K1234" s="1"/>
    </row>
    <row r="1235" spans="4:11" s="18" customFormat="1" x14ac:dyDescent="0.3">
      <c r="D1235" s="12"/>
      <c r="K1235" s="1"/>
    </row>
    <row r="1236" spans="4:11" s="18" customFormat="1" x14ac:dyDescent="0.3">
      <c r="D1236" s="12"/>
      <c r="K1236" s="1"/>
    </row>
    <row r="1237" spans="4:11" s="18" customFormat="1" x14ac:dyDescent="0.3">
      <c r="D1237" s="12"/>
      <c r="K1237" s="1"/>
    </row>
    <row r="1238" spans="4:11" s="18" customFormat="1" x14ac:dyDescent="0.3">
      <c r="D1238" s="12"/>
      <c r="K1238" s="1"/>
    </row>
    <row r="1239" spans="4:11" s="18" customFormat="1" x14ac:dyDescent="0.3">
      <c r="D1239" s="12"/>
      <c r="K1239" s="1"/>
    </row>
    <row r="1240" spans="4:11" s="18" customFormat="1" x14ac:dyDescent="0.3">
      <c r="D1240" s="12"/>
      <c r="K1240" s="1"/>
    </row>
    <row r="1241" spans="4:11" s="18" customFormat="1" x14ac:dyDescent="0.3">
      <c r="D1241" s="12"/>
      <c r="K1241" s="1"/>
    </row>
    <row r="1242" spans="4:11" s="18" customFormat="1" x14ac:dyDescent="0.3">
      <c r="D1242" s="12"/>
      <c r="K1242" s="1"/>
    </row>
    <row r="1243" spans="4:11" s="18" customFormat="1" x14ac:dyDescent="0.3">
      <c r="D1243" s="12"/>
      <c r="K1243" s="1"/>
    </row>
    <row r="1244" spans="4:11" s="18" customFormat="1" x14ac:dyDescent="0.3">
      <c r="D1244" s="12"/>
      <c r="K1244" s="1"/>
    </row>
    <row r="1245" spans="4:11" s="18" customFormat="1" x14ac:dyDescent="0.3">
      <c r="D1245" s="12"/>
      <c r="K1245" s="1"/>
    </row>
    <row r="1246" spans="4:11" s="18" customFormat="1" x14ac:dyDescent="0.3">
      <c r="D1246" s="12"/>
      <c r="K1246" s="1"/>
    </row>
    <row r="1247" spans="4:11" s="18" customFormat="1" x14ac:dyDescent="0.3">
      <c r="D1247" s="12"/>
      <c r="K1247" s="1"/>
    </row>
    <row r="1248" spans="4:11" s="18" customFormat="1" x14ac:dyDescent="0.3">
      <c r="D1248" s="12"/>
      <c r="K1248" s="1"/>
    </row>
    <row r="1249" spans="4:11" s="18" customFormat="1" x14ac:dyDescent="0.3">
      <c r="D1249" s="12"/>
      <c r="K1249" s="1"/>
    </row>
    <row r="1250" spans="4:11" s="18" customFormat="1" x14ac:dyDescent="0.3">
      <c r="D1250" s="12"/>
      <c r="K1250" s="1"/>
    </row>
    <row r="1251" spans="4:11" s="18" customFormat="1" x14ac:dyDescent="0.3">
      <c r="D1251" s="12"/>
      <c r="K1251" s="1"/>
    </row>
    <row r="1252" spans="4:11" s="18" customFormat="1" x14ac:dyDescent="0.3">
      <c r="D1252" s="12"/>
      <c r="K1252" s="1"/>
    </row>
    <row r="1253" spans="4:11" s="18" customFormat="1" x14ac:dyDescent="0.3">
      <c r="D1253" s="12"/>
      <c r="K1253" s="1"/>
    </row>
    <row r="1254" spans="4:11" s="18" customFormat="1" x14ac:dyDescent="0.3">
      <c r="D1254" s="12"/>
      <c r="K1254" s="1"/>
    </row>
    <row r="1255" spans="4:11" s="18" customFormat="1" x14ac:dyDescent="0.3">
      <c r="D1255" s="12"/>
      <c r="K1255" s="1"/>
    </row>
    <row r="1256" spans="4:11" s="18" customFormat="1" x14ac:dyDescent="0.3">
      <c r="D1256" s="12"/>
      <c r="K1256" s="1"/>
    </row>
    <row r="1257" spans="4:11" s="18" customFormat="1" x14ac:dyDescent="0.3">
      <c r="D1257" s="12"/>
      <c r="K1257" s="1"/>
    </row>
    <row r="1258" spans="4:11" s="18" customFormat="1" x14ac:dyDescent="0.3">
      <c r="D1258" s="12"/>
      <c r="K1258" s="1"/>
    </row>
    <row r="1259" spans="4:11" s="18" customFormat="1" x14ac:dyDescent="0.3">
      <c r="D1259" s="12"/>
      <c r="K1259" s="1"/>
    </row>
    <row r="1260" spans="4:11" s="18" customFormat="1" x14ac:dyDescent="0.3">
      <c r="D1260" s="12"/>
      <c r="K1260" s="1"/>
    </row>
    <row r="1261" spans="4:11" s="18" customFormat="1" x14ac:dyDescent="0.3">
      <c r="D1261" s="12"/>
      <c r="K1261" s="1"/>
    </row>
    <row r="1262" spans="4:11" s="18" customFormat="1" x14ac:dyDescent="0.3">
      <c r="D1262" s="12"/>
      <c r="K1262" s="1"/>
    </row>
    <row r="1263" spans="4:11" s="18" customFormat="1" x14ac:dyDescent="0.3">
      <c r="D1263" s="12"/>
      <c r="K1263" s="1"/>
    </row>
    <row r="1264" spans="4:11" s="18" customFormat="1" x14ac:dyDescent="0.3">
      <c r="D1264" s="12"/>
      <c r="K1264" s="1"/>
    </row>
    <row r="1265" spans="4:11" s="18" customFormat="1" x14ac:dyDescent="0.3">
      <c r="D1265" s="12"/>
      <c r="K1265" s="1"/>
    </row>
    <row r="1266" spans="4:11" s="18" customFormat="1" x14ac:dyDescent="0.3">
      <c r="D1266" s="12"/>
      <c r="K1266" s="1"/>
    </row>
    <row r="1267" spans="4:11" s="18" customFormat="1" x14ac:dyDescent="0.3">
      <c r="D1267" s="12"/>
      <c r="K1267" s="1"/>
    </row>
    <row r="1268" spans="4:11" s="18" customFormat="1" x14ac:dyDescent="0.3">
      <c r="D1268" s="12"/>
      <c r="K1268" s="1"/>
    </row>
    <row r="1269" spans="4:11" s="18" customFormat="1" x14ac:dyDescent="0.3">
      <c r="D1269" s="12"/>
      <c r="K1269" s="1"/>
    </row>
    <row r="1270" spans="4:11" s="18" customFormat="1" x14ac:dyDescent="0.3">
      <c r="D1270" s="12"/>
      <c r="K1270" s="1"/>
    </row>
    <row r="1271" spans="4:11" s="18" customFormat="1" x14ac:dyDescent="0.3">
      <c r="D1271" s="12"/>
      <c r="K1271" s="1"/>
    </row>
    <row r="1272" spans="4:11" s="18" customFormat="1" x14ac:dyDescent="0.3">
      <c r="D1272" s="12"/>
      <c r="K1272" s="1"/>
    </row>
    <row r="1273" spans="4:11" s="18" customFormat="1" x14ac:dyDescent="0.3">
      <c r="D1273" s="12"/>
      <c r="K1273" s="1"/>
    </row>
    <row r="1274" spans="4:11" s="18" customFormat="1" x14ac:dyDescent="0.3">
      <c r="D1274" s="12"/>
      <c r="K1274" s="1"/>
    </row>
    <row r="1275" spans="4:11" s="18" customFormat="1" x14ac:dyDescent="0.3">
      <c r="D1275" s="12"/>
      <c r="K1275" s="1"/>
    </row>
    <row r="1276" spans="4:11" s="18" customFormat="1" x14ac:dyDescent="0.3">
      <c r="D1276" s="12"/>
      <c r="K1276" s="1"/>
    </row>
    <row r="1277" spans="4:11" s="18" customFormat="1" x14ac:dyDescent="0.3">
      <c r="D1277" s="12"/>
      <c r="K1277" s="1"/>
    </row>
    <row r="1278" spans="4:11" s="18" customFormat="1" x14ac:dyDescent="0.3">
      <c r="D1278" s="12"/>
      <c r="K1278" s="1"/>
    </row>
    <row r="1279" spans="4:11" s="18" customFormat="1" x14ac:dyDescent="0.3">
      <c r="D1279" s="12"/>
      <c r="K1279" s="1"/>
    </row>
    <row r="1280" spans="4:11" s="18" customFormat="1" x14ac:dyDescent="0.3">
      <c r="D1280" s="12"/>
      <c r="K1280" s="1"/>
    </row>
    <row r="1281" spans="4:11" s="18" customFormat="1" x14ac:dyDescent="0.3">
      <c r="D1281" s="12"/>
      <c r="K1281" s="1"/>
    </row>
    <row r="1282" spans="4:11" s="18" customFormat="1" x14ac:dyDescent="0.3">
      <c r="D1282" s="12"/>
      <c r="K1282" s="1"/>
    </row>
    <row r="1283" spans="4:11" s="18" customFormat="1" x14ac:dyDescent="0.3">
      <c r="D1283" s="12"/>
      <c r="K1283" s="1"/>
    </row>
    <row r="1284" spans="4:11" s="18" customFormat="1" x14ac:dyDescent="0.3">
      <c r="D1284" s="12"/>
      <c r="K1284" s="1"/>
    </row>
    <row r="1285" spans="4:11" s="18" customFormat="1" x14ac:dyDescent="0.3">
      <c r="D1285" s="12"/>
      <c r="K1285" s="1"/>
    </row>
    <row r="1286" spans="4:11" s="18" customFormat="1" x14ac:dyDescent="0.3">
      <c r="D1286" s="12"/>
      <c r="K1286" s="1"/>
    </row>
    <row r="1287" spans="4:11" s="18" customFormat="1" x14ac:dyDescent="0.3">
      <c r="D1287" s="12"/>
      <c r="K1287" s="1"/>
    </row>
    <row r="1288" spans="4:11" s="18" customFormat="1" x14ac:dyDescent="0.3">
      <c r="D1288" s="12"/>
      <c r="K1288" s="1"/>
    </row>
    <row r="1289" spans="4:11" s="18" customFormat="1" x14ac:dyDescent="0.3">
      <c r="D1289" s="12"/>
      <c r="K1289" s="1"/>
    </row>
    <row r="1290" spans="4:11" s="18" customFormat="1" x14ac:dyDescent="0.3">
      <c r="D1290" s="12"/>
      <c r="K1290" s="1"/>
    </row>
    <row r="1291" spans="4:11" s="18" customFormat="1" x14ac:dyDescent="0.3">
      <c r="D1291" s="12"/>
      <c r="K1291" s="1"/>
    </row>
    <row r="1292" spans="4:11" s="18" customFormat="1" x14ac:dyDescent="0.3">
      <c r="D1292" s="12"/>
      <c r="K1292" s="1"/>
    </row>
    <row r="1293" spans="4:11" s="18" customFormat="1" x14ac:dyDescent="0.3">
      <c r="D1293" s="12"/>
      <c r="K1293" s="1"/>
    </row>
    <row r="1294" spans="4:11" s="18" customFormat="1" x14ac:dyDescent="0.3">
      <c r="D1294" s="12"/>
      <c r="K1294" s="1"/>
    </row>
    <row r="1295" spans="4:11" s="18" customFormat="1" x14ac:dyDescent="0.3">
      <c r="D1295" s="12"/>
      <c r="K1295" s="1"/>
    </row>
    <row r="1296" spans="4:11" s="18" customFormat="1" x14ac:dyDescent="0.3">
      <c r="D1296" s="12"/>
      <c r="K1296" s="1"/>
    </row>
    <row r="1297" spans="4:11" s="18" customFormat="1" x14ac:dyDescent="0.3">
      <c r="D1297" s="12"/>
      <c r="K1297" s="1"/>
    </row>
    <row r="1298" spans="4:11" s="18" customFormat="1" x14ac:dyDescent="0.3">
      <c r="D1298" s="12"/>
      <c r="K1298" s="1"/>
    </row>
    <row r="1299" spans="4:11" s="18" customFormat="1" x14ac:dyDescent="0.3">
      <c r="D1299" s="12"/>
      <c r="K1299" s="1"/>
    </row>
    <row r="1300" spans="4:11" s="18" customFormat="1" x14ac:dyDescent="0.3">
      <c r="D1300" s="12"/>
      <c r="K1300" s="1"/>
    </row>
    <row r="1301" spans="4:11" s="18" customFormat="1" x14ac:dyDescent="0.3">
      <c r="D1301" s="12"/>
      <c r="K1301" s="1"/>
    </row>
    <row r="1302" spans="4:11" s="18" customFormat="1" x14ac:dyDescent="0.3">
      <c r="D1302" s="12"/>
      <c r="K1302" s="1"/>
    </row>
    <row r="1303" spans="4:11" s="18" customFormat="1" x14ac:dyDescent="0.3">
      <c r="D1303" s="12"/>
      <c r="K1303" s="1"/>
    </row>
    <row r="1304" spans="4:11" s="18" customFormat="1" x14ac:dyDescent="0.3">
      <c r="D1304" s="12"/>
      <c r="K1304" s="1"/>
    </row>
    <row r="1305" spans="4:11" s="18" customFormat="1" x14ac:dyDescent="0.3">
      <c r="D1305" s="12"/>
      <c r="K1305" s="1"/>
    </row>
    <row r="1306" spans="4:11" s="18" customFormat="1" x14ac:dyDescent="0.3">
      <c r="D1306" s="12"/>
      <c r="K1306" s="1"/>
    </row>
    <row r="1307" spans="4:11" s="18" customFormat="1" x14ac:dyDescent="0.3">
      <c r="D1307" s="12"/>
      <c r="K1307" s="1"/>
    </row>
    <row r="1308" spans="4:11" s="18" customFormat="1" x14ac:dyDescent="0.3">
      <c r="D1308" s="12"/>
      <c r="K1308" s="1"/>
    </row>
    <row r="1309" spans="4:11" s="18" customFormat="1" x14ac:dyDescent="0.3">
      <c r="D1309" s="12"/>
      <c r="K1309" s="1"/>
    </row>
    <row r="1310" spans="4:11" s="18" customFormat="1" x14ac:dyDescent="0.3">
      <c r="D1310" s="12"/>
      <c r="K1310" s="1"/>
    </row>
    <row r="1311" spans="4:11" s="18" customFormat="1" x14ac:dyDescent="0.3">
      <c r="D1311" s="12"/>
      <c r="K1311" s="1"/>
    </row>
    <row r="1312" spans="4:11" s="18" customFormat="1" x14ac:dyDescent="0.3">
      <c r="D1312" s="12"/>
      <c r="K1312" s="1"/>
    </row>
    <row r="1313" spans="4:11" s="18" customFormat="1" x14ac:dyDescent="0.3">
      <c r="D1313" s="12"/>
      <c r="K1313" s="1"/>
    </row>
    <row r="1314" spans="4:11" s="18" customFormat="1" x14ac:dyDescent="0.3">
      <c r="D1314" s="12"/>
      <c r="K1314" s="1"/>
    </row>
    <row r="1315" spans="4:11" s="18" customFormat="1" x14ac:dyDescent="0.3">
      <c r="D1315" s="12"/>
      <c r="K1315" s="1"/>
    </row>
    <row r="1316" spans="4:11" s="18" customFormat="1" x14ac:dyDescent="0.3">
      <c r="D1316" s="12"/>
      <c r="K1316" s="1"/>
    </row>
    <row r="1317" spans="4:11" s="18" customFormat="1" x14ac:dyDescent="0.3">
      <c r="D1317" s="12"/>
      <c r="K1317" s="1"/>
    </row>
    <row r="1318" spans="4:11" s="18" customFormat="1" x14ac:dyDescent="0.3">
      <c r="D1318" s="12"/>
      <c r="K1318" s="1"/>
    </row>
    <row r="1319" spans="4:11" s="18" customFormat="1" x14ac:dyDescent="0.3">
      <c r="D1319" s="12"/>
      <c r="K1319" s="1"/>
    </row>
    <row r="1320" spans="4:11" s="18" customFormat="1" x14ac:dyDescent="0.3">
      <c r="D1320" s="12"/>
      <c r="K1320" s="1"/>
    </row>
    <row r="1321" spans="4:11" s="18" customFormat="1" x14ac:dyDescent="0.3">
      <c r="D1321" s="12"/>
      <c r="K1321" s="1"/>
    </row>
    <row r="1322" spans="4:11" s="18" customFormat="1" x14ac:dyDescent="0.3">
      <c r="D1322" s="12"/>
      <c r="K1322" s="1"/>
    </row>
    <row r="1323" spans="4:11" s="18" customFormat="1" x14ac:dyDescent="0.3">
      <c r="D1323" s="12"/>
      <c r="K1323" s="1"/>
    </row>
    <row r="1324" spans="4:11" s="18" customFormat="1" x14ac:dyDescent="0.3">
      <c r="D1324" s="12"/>
      <c r="K1324" s="1"/>
    </row>
    <row r="1325" spans="4:11" s="18" customFormat="1" x14ac:dyDescent="0.3">
      <c r="D1325" s="12"/>
      <c r="K1325" s="1"/>
    </row>
    <row r="1326" spans="4:11" s="18" customFormat="1" x14ac:dyDescent="0.3">
      <c r="D1326" s="12"/>
      <c r="K1326" s="1"/>
    </row>
    <row r="1327" spans="4:11" s="18" customFormat="1" x14ac:dyDescent="0.3">
      <c r="D1327" s="44"/>
      <c r="K1327" s="1"/>
    </row>
    <row r="1328" spans="4:11" s="18" customFormat="1" x14ac:dyDescent="0.3">
      <c r="D1328" s="44"/>
      <c r="K1328" s="1"/>
    </row>
    <row r="1329" spans="4:11" s="18" customFormat="1" x14ac:dyDescent="0.3">
      <c r="D1329" s="44"/>
      <c r="K1329" s="1"/>
    </row>
    <row r="1330" spans="4:11" s="18" customFormat="1" x14ac:dyDescent="0.3">
      <c r="D1330" s="44"/>
      <c r="K1330" s="1"/>
    </row>
    <row r="1331" spans="4:11" s="18" customFormat="1" x14ac:dyDescent="0.3">
      <c r="D1331" s="44"/>
      <c r="K1331" s="1"/>
    </row>
    <row r="1332" spans="4:11" s="18" customFormat="1" x14ac:dyDescent="0.3">
      <c r="D1332" s="44"/>
      <c r="K1332" s="1"/>
    </row>
    <row r="1333" spans="4:11" s="18" customFormat="1" x14ac:dyDescent="0.3">
      <c r="D1333" s="44"/>
      <c r="K1333" s="1"/>
    </row>
    <row r="1334" spans="4:11" s="18" customFormat="1" x14ac:dyDescent="0.3">
      <c r="D1334" s="44"/>
      <c r="K1334" s="1"/>
    </row>
    <row r="1335" spans="4:11" s="18" customFormat="1" x14ac:dyDescent="0.3">
      <c r="D1335" s="44"/>
      <c r="K1335" s="1"/>
    </row>
    <row r="1336" spans="4:11" s="18" customFormat="1" x14ac:dyDescent="0.3">
      <c r="D1336" s="44"/>
      <c r="K1336" s="1"/>
    </row>
    <row r="1337" spans="4:11" s="18" customFormat="1" x14ac:dyDescent="0.3">
      <c r="D1337" s="44"/>
      <c r="K1337" s="1"/>
    </row>
  </sheetData>
  <mergeCells count="8">
    <mergeCell ref="E31:E33"/>
    <mergeCell ref="A1:J1"/>
    <mergeCell ref="A2:J2"/>
    <mergeCell ref="E9:E11"/>
    <mergeCell ref="E12:E14"/>
    <mergeCell ref="E18:E20"/>
    <mergeCell ref="E24:E26"/>
    <mergeCell ref="E21:E23"/>
  </mergeCells>
  <printOptions horizontalCentered="1" gridLinesSet="0"/>
  <pageMargins left="0" right="0" top="1.5" bottom="0.75" header="0.5" footer="0.5"/>
  <pageSetup scale="73" fitToHeight="3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57D0D-0E13-4491-BDCA-63542EF3C192}">
  <sheetPr>
    <pageSetUpPr autoPageBreaks="0" fitToPage="1"/>
  </sheetPr>
  <dimension ref="A1:K1331"/>
  <sheetViews>
    <sheetView showGridLines="0" topLeftCell="A20" zoomScaleNormal="100" workbookViewId="0">
      <selection activeCell="E39" sqref="E39"/>
    </sheetView>
  </sheetViews>
  <sheetFormatPr defaultColWidth="11" defaultRowHeight="13" x14ac:dyDescent="0.3"/>
  <cols>
    <col min="1" max="1" width="4.81640625" style="18" customWidth="1"/>
    <col min="2" max="2" width="21.453125" style="18" customWidth="1"/>
    <col min="3" max="3" width="12.81640625" style="18" customWidth="1"/>
    <col min="4" max="4" width="9.1796875" style="44" customWidth="1"/>
    <col min="5" max="5" width="30.7265625" style="18" customWidth="1"/>
    <col min="6" max="6" width="3.81640625" style="18" customWidth="1"/>
    <col min="7" max="7" width="13.26953125" style="18" bestFit="1" customWidth="1"/>
    <col min="8" max="8" width="35.26953125" style="18" customWidth="1"/>
    <col min="9" max="9" width="14.453125" style="18" customWidth="1"/>
    <col min="10" max="10" width="10.26953125" style="18" customWidth="1"/>
    <col min="11" max="11" width="12.26953125" style="1" bestFit="1" customWidth="1"/>
    <col min="12" max="16384" width="11" style="1"/>
  </cols>
  <sheetData>
    <row r="1" spans="1:11" s="43" customFormat="1" ht="15.5" x14ac:dyDescent="0.35">
      <c r="A1" s="178" t="s">
        <v>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s="43" customFormat="1" ht="15.5" x14ac:dyDescent="0.35">
      <c r="A2" s="178" t="s">
        <v>408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x14ac:dyDescent="0.3">
      <c r="F3" s="45"/>
      <c r="G3" s="45"/>
      <c r="H3" s="45"/>
    </row>
    <row r="6" spans="1:11" x14ac:dyDescent="0.3">
      <c r="A6" s="32"/>
      <c r="B6" s="37" t="s">
        <v>23</v>
      </c>
      <c r="C6" s="39" t="s">
        <v>3</v>
      </c>
      <c r="D6" s="39"/>
      <c r="E6" s="32"/>
      <c r="F6" s="37" t="s">
        <v>9</v>
      </c>
      <c r="G6" s="37"/>
      <c r="H6" s="32"/>
      <c r="I6" s="32"/>
      <c r="J6" s="32"/>
    </row>
    <row r="7" spans="1:11" x14ac:dyDescent="0.3">
      <c r="A7" s="33" t="s">
        <v>11</v>
      </c>
      <c r="B7" s="33" t="s">
        <v>24</v>
      </c>
      <c r="C7" s="33" t="s">
        <v>65</v>
      </c>
      <c r="D7" s="46" t="s">
        <v>8</v>
      </c>
      <c r="E7" s="33" t="s">
        <v>12</v>
      </c>
      <c r="F7" s="33"/>
      <c r="G7" s="33" t="s">
        <v>10</v>
      </c>
      <c r="H7" s="33" t="s">
        <v>13</v>
      </c>
      <c r="I7" s="33" t="s">
        <v>14</v>
      </c>
      <c r="J7" s="40" t="s">
        <v>15</v>
      </c>
    </row>
    <row r="8" spans="1:11" x14ac:dyDescent="0.3">
      <c r="A8" s="34"/>
      <c r="B8" s="38" t="s">
        <v>16</v>
      </c>
      <c r="C8" s="38" t="s">
        <v>66</v>
      </c>
      <c r="D8" s="47" t="s">
        <v>22</v>
      </c>
      <c r="E8" s="34"/>
      <c r="F8" s="38" t="s">
        <v>17</v>
      </c>
      <c r="G8" s="34"/>
      <c r="H8" s="34"/>
      <c r="I8" s="34"/>
      <c r="J8" s="34"/>
    </row>
    <row r="9" spans="1:11" x14ac:dyDescent="0.3">
      <c r="A9" s="31"/>
      <c r="B9" s="66" t="s">
        <v>403</v>
      </c>
      <c r="C9" s="87"/>
      <c r="D9" s="16" t="s">
        <v>404</v>
      </c>
      <c r="E9" s="2"/>
      <c r="F9" s="2"/>
      <c r="G9" s="52"/>
      <c r="H9" s="2" t="s">
        <v>406</v>
      </c>
      <c r="I9" s="48"/>
      <c r="J9" s="2"/>
      <c r="K9" s="42"/>
    </row>
    <row r="10" spans="1:11" s="18" customFormat="1" ht="11.5" x14ac:dyDescent="0.25">
      <c r="A10" s="3">
        <v>9</v>
      </c>
      <c r="B10" s="3"/>
      <c r="C10" s="8"/>
      <c r="D10" s="9"/>
      <c r="E10" s="3" t="s">
        <v>89</v>
      </c>
      <c r="F10" s="3"/>
      <c r="G10" s="53">
        <v>314513000</v>
      </c>
      <c r="H10" s="3"/>
      <c r="I10" s="49">
        <v>242095069.5</v>
      </c>
      <c r="J10" s="56"/>
    </row>
    <row r="11" spans="1:11" s="18" customFormat="1" ht="11.5" x14ac:dyDescent="0.25">
      <c r="A11" s="4"/>
      <c r="B11" s="4" t="s">
        <v>159</v>
      </c>
      <c r="C11" s="5"/>
      <c r="D11" s="6" t="s">
        <v>405</v>
      </c>
      <c r="E11" s="4"/>
      <c r="F11" s="4"/>
      <c r="G11" s="54"/>
      <c r="H11" s="4"/>
      <c r="I11" s="50"/>
      <c r="J11" s="60"/>
    </row>
    <row r="12" spans="1:11" s="18" customFormat="1" ht="11.5" x14ac:dyDescent="0.25">
      <c r="B12" s="11"/>
      <c r="C12" s="11"/>
      <c r="D12" s="12"/>
      <c r="E12" s="11"/>
      <c r="F12" s="11"/>
      <c r="G12" s="30"/>
      <c r="H12" s="11"/>
      <c r="I12" s="65"/>
      <c r="J12" s="11"/>
    </row>
    <row r="13" spans="1:11" s="18" customFormat="1" x14ac:dyDescent="0.3">
      <c r="A13" s="51" t="s">
        <v>26</v>
      </c>
      <c r="B13" s="51"/>
      <c r="C13" s="51"/>
      <c r="D13" s="62"/>
      <c r="E13" s="51"/>
      <c r="F13" s="51"/>
      <c r="G13" s="63"/>
      <c r="H13" s="51"/>
      <c r="I13" s="64"/>
      <c r="J13" s="64"/>
    </row>
    <row r="14" spans="1:11" s="18" customFormat="1" x14ac:dyDescent="0.3">
      <c r="A14" s="51" t="s">
        <v>437</v>
      </c>
      <c r="B14" s="51"/>
      <c r="C14" s="51"/>
      <c r="D14" s="62"/>
      <c r="E14" s="51"/>
      <c r="F14" s="51"/>
      <c r="G14" s="63"/>
      <c r="H14" s="51"/>
      <c r="I14" s="64"/>
      <c r="J14" s="51"/>
    </row>
    <row r="15" spans="1:11" s="18" customFormat="1" x14ac:dyDescent="0.3">
      <c r="A15" s="1"/>
      <c r="B15" s="14"/>
      <c r="C15" s="14"/>
      <c r="D15" s="36"/>
      <c r="E15" s="14"/>
      <c r="F15" s="14"/>
      <c r="G15" s="41"/>
      <c r="H15" s="14"/>
      <c r="I15" s="42"/>
      <c r="J15" s="14"/>
    </row>
    <row r="16" spans="1:11" s="18" customFormat="1" ht="11.5" x14ac:dyDescent="0.25">
      <c r="A16" s="31"/>
      <c r="B16" s="67"/>
      <c r="C16" s="67"/>
      <c r="D16" s="59"/>
      <c r="E16" s="15" t="s">
        <v>4</v>
      </c>
      <c r="F16" s="2"/>
      <c r="G16" s="17"/>
      <c r="H16" s="15"/>
      <c r="I16" s="29"/>
      <c r="J16" s="15"/>
    </row>
    <row r="17" spans="1:11" s="18" customFormat="1" ht="11.5" x14ac:dyDescent="0.25">
      <c r="A17" s="3"/>
      <c r="B17" s="68"/>
      <c r="C17" s="68"/>
      <c r="D17" s="58"/>
      <c r="E17" s="8" t="s">
        <v>18</v>
      </c>
      <c r="F17" s="3"/>
      <c r="G17" s="10"/>
      <c r="H17" s="8"/>
      <c r="I17" s="28"/>
      <c r="J17" s="8"/>
    </row>
    <row r="18" spans="1:11" s="18" customFormat="1" ht="11.5" x14ac:dyDescent="0.25">
      <c r="A18" s="35"/>
      <c r="B18" s="69"/>
      <c r="C18" s="69"/>
      <c r="D18" s="57"/>
      <c r="E18" s="5" t="s">
        <v>19</v>
      </c>
      <c r="F18" s="4"/>
      <c r="G18" s="7"/>
      <c r="H18" s="5"/>
      <c r="I18" s="27"/>
      <c r="J18" s="5"/>
    </row>
    <row r="19" spans="1:11" s="61" customFormat="1" x14ac:dyDescent="0.3">
      <c r="A19" s="31"/>
      <c r="B19" s="15"/>
      <c r="C19" s="15"/>
      <c r="D19" s="16"/>
      <c r="E19" s="15"/>
      <c r="F19" s="15"/>
      <c r="G19" s="17"/>
      <c r="H19" s="15"/>
      <c r="I19" s="29"/>
      <c r="J19" s="15"/>
      <c r="K19" s="18"/>
    </row>
    <row r="20" spans="1:11" x14ac:dyDescent="0.3">
      <c r="A20" s="3"/>
      <c r="B20" s="8"/>
      <c r="C20" s="8"/>
      <c r="D20" s="9"/>
      <c r="E20" s="8" t="s">
        <v>6</v>
      </c>
      <c r="F20" s="8"/>
      <c r="G20" s="10"/>
      <c r="H20" s="8"/>
      <c r="I20" s="49">
        <v>242095069.5</v>
      </c>
      <c r="J20" s="8">
        <v>1</v>
      </c>
    </row>
    <row r="21" spans="1:11" s="18" customFormat="1" ht="11.5" x14ac:dyDescent="0.25">
      <c r="A21" s="35"/>
      <c r="B21" s="5"/>
      <c r="C21" s="5"/>
      <c r="D21" s="6"/>
      <c r="E21" s="5"/>
      <c r="F21" s="5"/>
      <c r="G21" s="7"/>
      <c r="H21" s="5"/>
      <c r="I21" s="27"/>
      <c r="J21" s="5"/>
    </row>
    <row r="22" spans="1:11" s="18" customFormat="1" ht="11.5" x14ac:dyDescent="0.25">
      <c r="A22" s="31"/>
      <c r="B22" s="15"/>
      <c r="C22" s="15"/>
      <c r="D22" s="16"/>
      <c r="E22" s="15"/>
      <c r="F22" s="15"/>
      <c r="G22" s="17"/>
      <c r="H22" s="15"/>
      <c r="I22" s="29"/>
      <c r="J22" s="15"/>
    </row>
    <row r="23" spans="1:11" s="18" customFormat="1" ht="11.5" x14ac:dyDescent="0.25">
      <c r="A23" s="3"/>
      <c r="B23" s="8"/>
      <c r="C23" s="8"/>
      <c r="D23" s="9"/>
      <c r="E23" s="8" t="s">
        <v>25</v>
      </c>
      <c r="F23" s="8"/>
      <c r="G23" s="10"/>
      <c r="H23" s="8"/>
      <c r="I23" s="28">
        <f>'OCT 17, 2023'!I44</f>
        <v>962522645.1099999</v>
      </c>
      <c r="J23" s="8">
        <v>65</v>
      </c>
    </row>
    <row r="24" spans="1:11" s="18" customFormat="1" ht="11.5" x14ac:dyDescent="0.25">
      <c r="A24" s="35"/>
      <c r="B24" s="5"/>
      <c r="C24" s="5"/>
      <c r="D24" s="6"/>
      <c r="E24" s="5"/>
      <c r="F24" s="5"/>
      <c r="G24" s="7"/>
      <c r="H24" s="5"/>
      <c r="I24" s="27"/>
      <c r="J24" s="5"/>
    </row>
    <row r="25" spans="1:11" s="18" customFormat="1" ht="11.5" x14ac:dyDescent="0.25">
      <c r="A25" s="31"/>
      <c r="B25" s="15"/>
      <c r="C25" s="15"/>
      <c r="D25" s="16"/>
      <c r="E25" s="15" t="s">
        <v>6</v>
      </c>
      <c r="F25" s="15"/>
      <c r="G25" s="17"/>
      <c r="H25" s="15"/>
      <c r="I25" s="29"/>
      <c r="J25" s="15"/>
    </row>
    <row r="26" spans="1:11" s="18" customFormat="1" ht="11.5" x14ac:dyDescent="0.25">
      <c r="A26" s="3"/>
      <c r="B26" s="8"/>
      <c r="C26" s="8"/>
      <c r="D26" s="9"/>
      <c r="E26" s="8" t="s">
        <v>20</v>
      </c>
      <c r="F26" s="8"/>
      <c r="G26" s="10"/>
      <c r="H26" s="8"/>
      <c r="I26" s="28">
        <f>SUM(I20,I23)</f>
        <v>1204617714.6099999</v>
      </c>
      <c r="J26" s="92">
        <f>SUM(J20,J23)</f>
        <v>66</v>
      </c>
    </row>
    <row r="27" spans="1:11" s="18" customFormat="1" ht="11.5" x14ac:dyDescent="0.25">
      <c r="A27" s="35"/>
      <c r="B27" s="5"/>
      <c r="C27" s="5"/>
      <c r="D27" s="6"/>
      <c r="E27" s="5" t="s">
        <v>21</v>
      </c>
      <c r="F27" s="5"/>
      <c r="G27" s="7"/>
      <c r="H27" s="5"/>
      <c r="I27" s="27"/>
      <c r="J27" s="5"/>
    </row>
    <row r="28" spans="1:11" s="18" customFormat="1" ht="11.5" x14ac:dyDescent="0.25">
      <c r="B28" s="11"/>
      <c r="C28" s="11"/>
      <c r="D28" s="12"/>
      <c r="E28" s="11"/>
      <c r="F28" s="11"/>
      <c r="G28" s="13"/>
      <c r="H28" s="11"/>
      <c r="J28" s="11"/>
    </row>
    <row r="29" spans="1:11" s="18" customFormat="1" ht="11.5" x14ac:dyDescent="0.25">
      <c r="B29" s="11"/>
      <c r="C29" s="11"/>
      <c r="D29" s="12"/>
      <c r="E29" s="11"/>
      <c r="F29" s="11"/>
      <c r="G29" s="13"/>
      <c r="H29" s="11"/>
      <c r="J29" s="11"/>
    </row>
    <row r="30" spans="1:11" s="18" customFormat="1" ht="11.5" x14ac:dyDescent="0.25">
      <c r="B30" s="11"/>
      <c r="C30" s="11"/>
      <c r="D30" s="12"/>
      <c r="E30" s="11"/>
      <c r="F30" s="11"/>
      <c r="G30" s="13"/>
      <c r="H30" s="11"/>
      <c r="J30" s="11"/>
    </row>
    <row r="31" spans="1:11" s="18" customFormat="1" ht="11.5" x14ac:dyDescent="0.25">
      <c r="B31" s="11"/>
      <c r="C31" s="11"/>
      <c r="D31" s="12"/>
      <c r="E31" s="11"/>
      <c r="F31" s="11"/>
      <c r="G31" s="13"/>
      <c r="H31" s="11"/>
      <c r="J31" s="11"/>
    </row>
    <row r="32" spans="1:11" s="18" customFormat="1" ht="11.5" x14ac:dyDescent="0.25">
      <c r="B32" s="11"/>
      <c r="C32" s="11"/>
      <c r="D32" s="12"/>
      <c r="E32" s="11"/>
      <c r="F32" s="11"/>
      <c r="G32" s="13"/>
      <c r="H32" s="11"/>
      <c r="J32" s="11"/>
    </row>
    <row r="33" spans="2:10" s="18" customFormat="1" ht="11.5" x14ac:dyDescent="0.25">
      <c r="B33" s="11"/>
      <c r="C33" s="11"/>
      <c r="D33" s="12"/>
      <c r="E33" s="11"/>
      <c r="F33" s="11"/>
      <c r="G33" s="13"/>
      <c r="H33" s="11"/>
      <c r="J33" s="11"/>
    </row>
    <row r="34" spans="2:10" s="18" customFormat="1" ht="11.5" x14ac:dyDescent="0.25">
      <c r="B34" s="11"/>
      <c r="C34" s="11"/>
      <c r="D34" s="12"/>
      <c r="E34" s="11"/>
      <c r="F34" s="11"/>
      <c r="G34" s="13"/>
      <c r="H34" s="11"/>
      <c r="J34" s="11"/>
    </row>
    <row r="35" spans="2:10" s="18" customFormat="1" ht="11.5" x14ac:dyDescent="0.25">
      <c r="B35" s="11"/>
      <c r="C35" s="11"/>
      <c r="D35" s="12"/>
      <c r="E35" s="11"/>
      <c r="F35" s="11"/>
      <c r="G35" s="13"/>
      <c r="H35" s="11"/>
      <c r="J35" s="11"/>
    </row>
    <row r="36" spans="2:10" s="18" customFormat="1" ht="11.5" x14ac:dyDescent="0.25">
      <c r="B36" s="11"/>
      <c r="C36" s="11"/>
      <c r="D36" s="12"/>
      <c r="E36" s="11"/>
      <c r="F36" s="11"/>
      <c r="G36" s="13"/>
      <c r="H36" s="11"/>
      <c r="J36" s="11"/>
    </row>
    <row r="37" spans="2:10" s="18" customFormat="1" ht="11.5" x14ac:dyDescent="0.25">
      <c r="B37" s="11"/>
      <c r="C37" s="11"/>
      <c r="D37" s="12"/>
      <c r="E37" s="11"/>
      <c r="F37" s="11"/>
      <c r="G37" s="13"/>
      <c r="H37" s="11"/>
      <c r="J37" s="11"/>
    </row>
    <row r="38" spans="2:10" s="18" customFormat="1" ht="11.5" x14ac:dyDescent="0.25">
      <c r="B38" s="11"/>
      <c r="C38" s="11"/>
      <c r="D38" s="12"/>
      <c r="E38" s="11"/>
      <c r="F38" s="11"/>
      <c r="G38" s="13"/>
      <c r="H38" s="11"/>
      <c r="J38" s="11"/>
    </row>
    <row r="39" spans="2:10" s="18" customFormat="1" ht="11.5" x14ac:dyDescent="0.25">
      <c r="B39" s="11"/>
      <c r="C39" s="11"/>
      <c r="D39" s="12"/>
      <c r="E39" s="11"/>
      <c r="F39" s="11"/>
      <c r="G39" s="13"/>
      <c r="H39" s="11"/>
      <c r="J39" s="11"/>
    </row>
    <row r="40" spans="2:10" s="18" customFormat="1" ht="11.5" x14ac:dyDescent="0.25">
      <c r="B40" s="11"/>
      <c r="C40" s="11"/>
      <c r="D40" s="12"/>
      <c r="E40" s="11"/>
      <c r="F40" s="11"/>
      <c r="G40" s="13"/>
      <c r="H40" s="11"/>
      <c r="J40" s="11"/>
    </row>
    <row r="41" spans="2:10" s="18" customFormat="1" ht="11.5" x14ac:dyDescent="0.25">
      <c r="B41" s="11"/>
      <c r="C41" s="11"/>
      <c r="D41" s="12"/>
      <c r="E41" s="11"/>
      <c r="F41" s="11"/>
      <c r="G41" s="13"/>
      <c r="H41" s="11"/>
      <c r="J41" s="11"/>
    </row>
    <row r="42" spans="2:10" s="18" customFormat="1" ht="11.5" x14ac:dyDescent="0.25">
      <c r="B42" s="11"/>
      <c r="C42" s="11"/>
      <c r="D42" s="12"/>
      <c r="E42" s="11"/>
      <c r="F42" s="11"/>
      <c r="G42" s="13"/>
      <c r="H42" s="11"/>
      <c r="J42" s="11"/>
    </row>
    <row r="43" spans="2:10" s="18" customFormat="1" ht="11.5" x14ac:dyDescent="0.25">
      <c r="B43" s="11"/>
      <c r="C43" s="11"/>
      <c r="D43" s="12"/>
      <c r="E43" s="11"/>
      <c r="F43" s="11"/>
      <c r="G43" s="13"/>
      <c r="H43" s="11"/>
      <c r="J43" s="11"/>
    </row>
    <row r="44" spans="2:10" s="18" customFormat="1" ht="11.5" x14ac:dyDescent="0.25">
      <c r="B44" s="11"/>
      <c r="C44" s="11"/>
      <c r="D44" s="12"/>
      <c r="E44" s="11"/>
      <c r="F44" s="11"/>
      <c r="G44" s="13"/>
      <c r="H44" s="11"/>
      <c r="J44" s="11"/>
    </row>
    <row r="45" spans="2:10" s="18" customFormat="1" ht="11.5" x14ac:dyDescent="0.25">
      <c r="B45" s="11"/>
      <c r="C45" s="11"/>
      <c r="D45" s="12"/>
      <c r="E45" s="11"/>
      <c r="F45" s="11"/>
      <c r="G45" s="13"/>
      <c r="H45" s="11"/>
      <c r="J45" s="11"/>
    </row>
    <row r="46" spans="2:10" s="18" customFormat="1" ht="11.5" x14ac:dyDescent="0.25">
      <c r="B46" s="11"/>
      <c r="C46" s="11"/>
      <c r="D46" s="12"/>
      <c r="E46" s="11"/>
      <c r="F46" s="11"/>
      <c r="G46" s="13"/>
      <c r="H46" s="11"/>
      <c r="J46" s="11"/>
    </row>
    <row r="47" spans="2:10" s="18" customFormat="1" ht="11.5" x14ac:dyDescent="0.25">
      <c r="B47" s="11"/>
      <c r="C47" s="11"/>
      <c r="D47" s="12"/>
      <c r="E47" s="11"/>
      <c r="F47" s="11"/>
      <c r="G47" s="13"/>
      <c r="H47" s="11"/>
      <c r="J47" s="11"/>
    </row>
    <row r="48" spans="2:10" x14ac:dyDescent="0.3">
      <c r="B48" s="11"/>
      <c r="C48" s="11"/>
      <c r="D48" s="12"/>
      <c r="E48" s="11"/>
      <c r="F48" s="11"/>
      <c r="G48" s="13"/>
      <c r="H48" s="11"/>
      <c r="J48" s="11"/>
    </row>
    <row r="49" spans="2:10" x14ac:dyDescent="0.3">
      <c r="B49" s="11"/>
      <c r="C49" s="11"/>
      <c r="D49" s="12"/>
      <c r="E49" s="11"/>
      <c r="F49" s="11"/>
      <c r="G49" s="13"/>
      <c r="H49" s="11"/>
      <c r="J49" s="11"/>
    </row>
    <row r="50" spans="2:10" x14ac:dyDescent="0.3">
      <c r="B50" s="11"/>
      <c r="C50" s="11"/>
      <c r="D50" s="12"/>
      <c r="E50" s="11"/>
      <c r="F50" s="11"/>
      <c r="G50" s="13"/>
      <c r="H50" s="11"/>
      <c r="J50" s="11"/>
    </row>
    <row r="51" spans="2:10" x14ac:dyDescent="0.3">
      <c r="B51" s="11"/>
      <c r="C51" s="11"/>
      <c r="D51" s="12"/>
      <c r="E51" s="11"/>
      <c r="F51" s="11"/>
      <c r="G51" s="13"/>
      <c r="H51" s="11"/>
      <c r="J51" s="11"/>
    </row>
    <row r="52" spans="2:10" x14ac:dyDescent="0.3">
      <c r="B52" s="11"/>
      <c r="C52" s="11"/>
      <c r="D52" s="12"/>
      <c r="E52" s="11"/>
      <c r="F52" s="11"/>
      <c r="G52" s="13"/>
      <c r="H52" s="11"/>
      <c r="J52" s="11"/>
    </row>
    <row r="53" spans="2:10" x14ac:dyDescent="0.3">
      <c r="B53" s="11"/>
      <c r="C53" s="11"/>
      <c r="D53" s="12"/>
      <c r="E53" s="11"/>
      <c r="F53" s="11"/>
      <c r="G53" s="13"/>
      <c r="H53" s="11"/>
      <c r="J53" s="11"/>
    </row>
    <row r="54" spans="2:10" x14ac:dyDescent="0.3">
      <c r="B54" s="11"/>
      <c r="C54" s="11"/>
      <c r="D54" s="12"/>
      <c r="E54" s="11"/>
      <c r="F54" s="11"/>
      <c r="G54" s="13"/>
      <c r="H54" s="11"/>
      <c r="J54" s="11"/>
    </row>
    <row r="55" spans="2:10" x14ac:dyDescent="0.3">
      <c r="B55" s="11"/>
      <c r="C55" s="11"/>
      <c r="D55" s="12"/>
      <c r="E55" s="11"/>
      <c r="F55" s="11"/>
      <c r="G55" s="13"/>
      <c r="H55" s="11"/>
      <c r="J55" s="11"/>
    </row>
    <row r="56" spans="2:10" x14ac:dyDescent="0.3">
      <c r="B56" s="11"/>
      <c r="C56" s="11"/>
      <c r="D56" s="12"/>
      <c r="E56" s="11"/>
      <c r="F56" s="11"/>
      <c r="G56" s="13"/>
      <c r="H56" s="11"/>
      <c r="J56" s="11"/>
    </row>
    <row r="57" spans="2:10" x14ac:dyDescent="0.3">
      <c r="B57" s="11"/>
      <c r="C57" s="11"/>
      <c r="D57" s="12"/>
      <c r="E57" s="11"/>
      <c r="F57" s="11"/>
      <c r="G57" s="13"/>
      <c r="H57" s="11"/>
      <c r="J57" s="11"/>
    </row>
    <row r="58" spans="2:10" x14ac:dyDescent="0.3">
      <c r="B58" s="11"/>
      <c r="C58" s="11"/>
      <c r="D58" s="12"/>
      <c r="E58" s="11"/>
      <c r="F58" s="11"/>
      <c r="G58" s="13"/>
      <c r="H58" s="11"/>
      <c r="J58" s="11"/>
    </row>
    <row r="59" spans="2:10" x14ac:dyDescent="0.3">
      <c r="B59" s="11"/>
      <c r="C59" s="11"/>
      <c r="D59" s="12"/>
      <c r="E59" s="11"/>
      <c r="F59" s="11"/>
      <c r="G59" s="13"/>
      <c r="H59" s="11"/>
      <c r="J59" s="11"/>
    </row>
    <row r="60" spans="2:10" x14ac:dyDescent="0.3">
      <c r="B60" s="11"/>
      <c r="C60" s="11"/>
      <c r="D60" s="12"/>
      <c r="E60" s="11"/>
      <c r="F60" s="11"/>
      <c r="G60" s="13"/>
      <c r="H60" s="11"/>
      <c r="J60" s="11"/>
    </row>
    <row r="61" spans="2:10" x14ac:dyDescent="0.3">
      <c r="B61" s="11"/>
      <c r="C61" s="11"/>
      <c r="D61" s="12"/>
      <c r="E61" s="11"/>
      <c r="F61" s="11"/>
      <c r="G61" s="13"/>
      <c r="H61" s="11"/>
      <c r="J61" s="11"/>
    </row>
    <row r="62" spans="2:10" x14ac:dyDescent="0.3">
      <c r="B62" s="11"/>
      <c r="C62" s="11"/>
      <c r="D62" s="12"/>
      <c r="E62" s="11"/>
      <c r="F62" s="11"/>
      <c r="G62" s="13"/>
      <c r="H62" s="11"/>
      <c r="J62" s="11"/>
    </row>
    <row r="63" spans="2:10" x14ac:dyDescent="0.3">
      <c r="D63" s="12"/>
      <c r="E63" s="11"/>
      <c r="F63" s="11"/>
      <c r="G63" s="13"/>
      <c r="H63" s="11"/>
      <c r="J63" s="11"/>
    </row>
    <row r="64" spans="2:10" x14ac:dyDescent="0.3">
      <c r="D64" s="12"/>
      <c r="E64" s="11"/>
      <c r="F64" s="11"/>
      <c r="G64" s="13"/>
      <c r="H64" s="11"/>
      <c r="J64" s="11"/>
    </row>
    <row r="65" spans="4:10" x14ac:dyDescent="0.3">
      <c r="D65" s="12"/>
      <c r="E65" s="11"/>
      <c r="F65" s="11"/>
      <c r="G65" s="13"/>
      <c r="H65" s="11"/>
      <c r="J65" s="11"/>
    </row>
    <row r="66" spans="4:10" x14ac:dyDescent="0.3">
      <c r="D66" s="12"/>
      <c r="E66" s="11"/>
      <c r="F66" s="11"/>
      <c r="G66" s="13"/>
      <c r="H66" s="11"/>
      <c r="J66" s="11"/>
    </row>
    <row r="67" spans="4:10" x14ac:dyDescent="0.3">
      <c r="D67" s="12"/>
      <c r="E67" s="11"/>
      <c r="F67" s="11"/>
      <c r="G67" s="13"/>
      <c r="H67" s="11"/>
      <c r="J67" s="11"/>
    </row>
    <row r="68" spans="4:10" x14ac:dyDescent="0.3">
      <c r="D68" s="12"/>
      <c r="E68" s="11"/>
      <c r="F68" s="11"/>
      <c r="G68" s="13"/>
      <c r="H68" s="11"/>
      <c r="J68" s="11"/>
    </row>
    <row r="69" spans="4:10" x14ac:dyDescent="0.3">
      <c r="D69" s="12"/>
      <c r="E69" s="11"/>
      <c r="F69" s="11"/>
      <c r="G69" s="13"/>
      <c r="H69" s="11"/>
      <c r="J69" s="11"/>
    </row>
    <row r="70" spans="4:10" x14ac:dyDescent="0.3">
      <c r="D70" s="12"/>
      <c r="E70" s="11"/>
      <c r="F70" s="11"/>
      <c r="G70" s="13"/>
      <c r="H70" s="11"/>
      <c r="J70" s="11"/>
    </row>
    <row r="71" spans="4:10" x14ac:dyDescent="0.3">
      <c r="D71" s="12"/>
      <c r="E71" s="11"/>
      <c r="F71" s="11"/>
      <c r="G71" s="13"/>
      <c r="H71" s="11"/>
      <c r="J71" s="11"/>
    </row>
    <row r="72" spans="4:10" x14ac:dyDescent="0.3">
      <c r="D72" s="12"/>
      <c r="E72" s="11"/>
      <c r="F72" s="11"/>
      <c r="G72" s="13"/>
      <c r="H72" s="11"/>
      <c r="J72" s="11"/>
    </row>
    <row r="73" spans="4:10" x14ac:dyDescent="0.3">
      <c r="D73" s="12"/>
      <c r="E73" s="11"/>
      <c r="F73" s="11"/>
      <c r="G73" s="13"/>
      <c r="H73" s="11"/>
      <c r="J73" s="11"/>
    </row>
    <row r="74" spans="4:10" x14ac:dyDescent="0.3">
      <c r="D74" s="12"/>
      <c r="E74" s="11"/>
      <c r="F74" s="11"/>
      <c r="G74" s="13"/>
      <c r="H74" s="11"/>
      <c r="J74" s="11"/>
    </row>
    <row r="75" spans="4:10" x14ac:dyDescent="0.3">
      <c r="D75" s="12"/>
      <c r="E75" s="11"/>
      <c r="F75" s="11"/>
      <c r="H75" s="11"/>
      <c r="J75" s="11"/>
    </row>
    <row r="76" spans="4:10" x14ac:dyDescent="0.3">
      <c r="D76" s="12"/>
      <c r="E76" s="11"/>
      <c r="F76" s="11"/>
      <c r="H76" s="11"/>
      <c r="J76" s="11"/>
    </row>
    <row r="77" spans="4:10" x14ac:dyDescent="0.3">
      <c r="D77" s="12"/>
      <c r="E77" s="11"/>
      <c r="F77" s="11"/>
      <c r="H77" s="11"/>
      <c r="J77" s="11"/>
    </row>
    <row r="78" spans="4:10" x14ac:dyDescent="0.3">
      <c r="D78" s="12"/>
      <c r="E78" s="11"/>
      <c r="F78" s="11"/>
      <c r="H78" s="11"/>
      <c r="J78" s="11"/>
    </row>
    <row r="79" spans="4:10" x14ac:dyDescent="0.3">
      <c r="D79" s="12"/>
      <c r="E79" s="11"/>
      <c r="F79" s="11"/>
      <c r="H79" s="11"/>
      <c r="J79" s="11"/>
    </row>
    <row r="80" spans="4:10" x14ac:dyDescent="0.3">
      <c r="D80" s="12"/>
      <c r="E80" s="11"/>
      <c r="F80" s="11"/>
      <c r="H80" s="11"/>
      <c r="J80" s="11"/>
    </row>
    <row r="81" spans="4:10" x14ac:dyDescent="0.3">
      <c r="D81" s="12"/>
      <c r="E81" s="11"/>
      <c r="F81" s="11"/>
      <c r="H81" s="11"/>
      <c r="J81" s="11"/>
    </row>
    <row r="82" spans="4:10" x14ac:dyDescent="0.3">
      <c r="D82" s="12"/>
      <c r="E82" s="11"/>
      <c r="F82" s="11"/>
      <c r="H82" s="11"/>
      <c r="J82" s="11"/>
    </row>
    <row r="83" spans="4:10" x14ac:dyDescent="0.3">
      <c r="D83" s="12"/>
      <c r="E83" s="11"/>
      <c r="F83" s="11"/>
      <c r="H83" s="11"/>
      <c r="J83" s="11"/>
    </row>
    <row r="84" spans="4:10" x14ac:dyDescent="0.3">
      <c r="D84" s="12"/>
      <c r="E84" s="11"/>
      <c r="F84" s="11"/>
      <c r="H84" s="11"/>
      <c r="J84" s="11"/>
    </row>
    <row r="85" spans="4:10" x14ac:dyDescent="0.3">
      <c r="D85" s="12"/>
      <c r="E85" s="11"/>
      <c r="F85" s="11"/>
      <c r="H85" s="11"/>
      <c r="J85" s="11"/>
    </row>
    <row r="86" spans="4:10" x14ac:dyDescent="0.3">
      <c r="D86" s="12"/>
      <c r="E86" s="11"/>
      <c r="F86" s="11"/>
      <c r="H86" s="11"/>
      <c r="J86" s="11"/>
    </row>
    <row r="87" spans="4:10" x14ac:dyDescent="0.3">
      <c r="D87" s="12"/>
      <c r="E87" s="11"/>
      <c r="F87" s="11"/>
      <c r="H87" s="11"/>
      <c r="J87" s="11"/>
    </row>
    <row r="88" spans="4:10" x14ac:dyDescent="0.3">
      <c r="D88" s="12"/>
      <c r="E88" s="11"/>
      <c r="F88" s="11"/>
      <c r="H88" s="11"/>
      <c r="J88" s="11"/>
    </row>
    <row r="89" spans="4:10" x14ac:dyDescent="0.3">
      <c r="D89" s="12"/>
      <c r="E89" s="11"/>
      <c r="F89" s="11"/>
      <c r="H89" s="11"/>
      <c r="J89" s="11"/>
    </row>
    <row r="90" spans="4:10" x14ac:dyDescent="0.3">
      <c r="D90" s="12"/>
      <c r="E90" s="11"/>
      <c r="F90" s="11"/>
      <c r="H90" s="11"/>
      <c r="J90" s="11"/>
    </row>
    <row r="91" spans="4:10" x14ac:dyDescent="0.3">
      <c r="D91" s="12"/>
      <c r="E91" s="11"/>
      <c r="F91" s="11"/>
      <c r="H91" s="11"/>
      <c r="J91" s="11"/>
    </row>
    <row r="92" spans="4:10" x14ac:dyDescent="0.3">
      <c r="D92" s="12"/>
      <c r="E92" s="11"/>
      <c r="F92" s="11"/>
      <c r="H92" s="11"/>
      <c r="J92" s="11"/>
    </row>
    <row r="93" spans="4:10" x14ac:dyDescent="0.3">
      <c r="D93" s="12"/>
      <c r="E93" s="11"/>
      <c r="F93" s="11"/>
      <c r="H93" s="11"/>
      <c r="J93" s="11"/>
    </row>
    <row r="94" spans="4:10" x14ac:dyDescent="0.3">
      <c r="D94" s="12"/>
      <c r="E94" s="11"/>
      <c r="F94" s="11"/>
      <c r="H94" s="11"/>
      <c r="J94" s="11"/>
    </row>
    <row r="95" spans="4:10" x14ac:dyDescent="0.3">
      <c r="D95" s="12"/>
      <c r="E95" s="11"/>
      <c r="F95" s="11"/>
      <c r="H95" s="11"/>
      <c r="J95" s="11"/>
    </row>
    <row r="96" spans="4:10" x14ac:dyDescent="0.3">
      <c r="D96" s="12"/>
      <c r="E96" s="11"/>
      <c r="F96" s="11"/>
      <c r="H96" s="11"/>
      <c r="J96" s="11"/>
    </row>
    <row r="97" spans="4:10" x14ac:dyDescent="0.3">
      <c r="D97" s="12"/>
      <c r="E97" s="11"/>
      <c r="F97" s="11"/>
      <c r="H97" s="11"/>
      <c r="J97" s="11"/>
    </row>
    <row r="98" spans="4:10" x14ac:dyDescent="0.3">
      <c r="D98" s="12"/>
      <c r="E98" s="11"/>
      <c r="F98" s="11"/>
      <c r="H98" s="11"/>
      <c r="J98" s="11"/>
    </row>
    <row r="99" spans="4:10" x14ac:dyDescent="0.3">
      <c r="D99" s="12"/>
      <c r="E99" s="11"/>
      <c r="F99" s="11"/>
      <c r="H99" s="11"/>
      <c r="J99" s="11"/>
    </row>
    <row r="100" spans="4:10" x14ac:dyDescent="0.3">
      <c r="D100" s="12"/>
      <c r="E100" s="11"/>
      <c r="F100" s="11"/>
      <c r="H100" s="11"/>
      <c r="J100" s="11"/>
    </row>
    <row r="101" spans="4:10" x14ac:dyDescent="0.3">
      <c r="D101" s="12"/>
      <c r="E101" s="11"/>
      <c r="F101" s="11"/>
      <c r="H101" s="11"/>
      <c r="J101" s="11"/>
    </row>
    <row r="102" spans="4:10" x14ac:dyDescent="0.3">
      <c r="D102" s="12"/>
      <c r="E102" s="11"/>
      <c r="F102" s="11"/>
      <c r="H102" s="11"/>
      <c r="J102" s="11"/>
    </row>
    <row r="103" spans="4:10" x14ac:dyDescent="0.3">
      <c r="D103" s="12"/>
      <c r="E103" s="11"/>
      <c r="F103" s="11"/>
      <c r="H103" s="11"/>
      <c r="J103" s="11"/>
    </row>
    <row r="104" spans="4:10" x14ac:dyDescent="0.3">
      <c r="D104" s="12"/>
      <c r="E104" s="11"/>
      <c r="F104" s="11"/>
      <c r="H104" s="11"/>
      <c r="J104" s="11"/>
    </row>
    <row r="105" spans="4:10" x14ac:dyDescent="0.3">
      <c r="D105" s="12"/>
      <c r="E105" s="11"/>
      <c r="F105" s="11"/>
      <c r="H105" s="11"/>
      <c r="J105" s="11"/>
    </row>
    <row r="106" spans="4:10" x14ac:dyDescent="0.3">
      <c r="D106" s="12"/>
      <c r="E106" s="11"/>
      <c r="F106" s="11"/>
      <c r="H106" s="11"/>
      <c r="J106" s="11"/>
    </row>
    <row r="107" spans="4:10" x14ac:dyDescent="0.3">
      <c r="D107" s="12"/>
      <c r="E107" s="11"/>
      <c r="F107" s="11"/>
      <c r="H107" s="11"/>
      <c r="J107" s="11"/>
    </row>
    <row r="108" spans="4:10" x14ac:dyDescent="0.3">
      <c r="D108" s="12"/>
      <c r="E108" s="11"/>
      <c r="F108" s="11"/>
      <c r="H108" s="11"/>
      <c r="J108" s="11"/>
    </row>
    <row r="109" spans="4:10" x14ac:dyDescent="0.3">
      <c r="D109" s="12"/>
      <c r="E109" s="11"/>
      <c r="F109" s="11"/>
      <c r="H109" s="11"/>
      <c r="J109" s="11"/>
    </row>
    <row r="110" spans="4:10" x14ac:dyDescent="0.3">
      <c r="D110" s="12"/>
      <c r="E110" s="11"/>
      <c r="F110" s="11"/>
      <c r="H110" s="11"/>
      <c r="J110" s="11"/>
    </row>
    <row r="111" spans="4:10" x14ac:dyDescent="0.3">
      <c r="D111" s="12"/>
      <c r="E111" s="11"/>
      <c r="F111" s="11"/>
      <c r="H111" s="11"/>
      <c r="J111" s="11"/>
    </row>
    <row r="112" spans="4:10" x14ac:dyDescent="0.3">
      <c r="D112" s="12"/>
      <c r="E112" s="11"/>
      <c r="F112" s="11"/>
      <c r="H112" s="11"/>
      <c r="J112" s="11"/>
    </row>
    <row r="113" spans="4:10" x14ac:dyDescent="0.3">
      <c r="D113" s="12"/>
      <c r="E113" s="11"/>
      <c r="F113" s="11"/>
      <c r="H113" s="11"/>
      <c r="J113" s="11"/>
    </row>
    <row r="114" spans="4:10" x14ac:dyDescent="0.3">
      <c r="D114" s="12"/>
      <c r="E114" s="11"/>
      <c r="F114" s="11"/>
      <c r="H114" s="11"/>
      <c r="J114" s="11"/>
    </row>
    <row r="115" spans="4:10" x14ac:dyDescent="0.3">
      <c r="D115" s="12"/>
      <c r="E115" s="11"/>
      <c r="F115" s="11"/>
      <c r="H115" s="11"/>
      <c r="J115" s="11"/>
    </row>
    <row r="116" spans="4:10" x14ac:dyDescent="0.3">
      <c r="D116" s="12"/>
      <c r="E116" s="11"/>
      <c r="F116" s="11"/>
      <c r="H116" s="11"/>
      <c r="J116" s="11"/>
    </row>
    <row r="117" spans="4:10" x14ac:dyDescent="0.3">
      <c r="D117" s="12"/>
      <c r="E117" s="11"/>
      <c r="F117" s="11"/>
      <c r="H117" s="11"/>
      <c r="J117" s="11"/>
    </row>
    <row r="118" spans="4:10" x14ac:dyDescent="0.3">
      <c r="D118" s="12"/>
      <c r="E118" s="11"/>
      <c r="F118" s="11"/>
      <c r="H118" s="11"/>
      <c r="J118" s="11"/>
    </row>
    <row r="119" spans="4:10" x14ac:dyDescent="0.3">
      <c r="D119" s="12"/>
      <c r="E119" s="11"/>
      <c r="F119" s="11"/>
      <c r="H119" s="11"/>
      <c r="J119" s="11"/>
    </row>
    <row r="120" spans="4:10" x14ac:dyDescent="0.3">
      <c r="D120" s="12"/>
      <c r="E120" s="11"/>
      <c r="F120" s="11"/>
      <c r="H120" s="11"/>
      <c r="J120" s="11"/>
    </row>
    <row r="121" spans="4:10" x14ac:dyDescent="0.3">
      <c r="D121" s="12"/>
      <c r="E121" s="11"/>
      <c r="F121" s="11"/>
      <c r="H121" s="11"/>
      <c r="J121" s="11"/>
    </row>
    <row r="122" spans="4:10" x14ac:dyDescent="0.3">
      <c r="D122" s="12"/>
      <c r="E122" s="11"/>
      <c r="F122" s="11"/>
      <c r="H122" s="11"/>
      <c r="J122" s="11"/>
    </row>
    <row r="123" spans="4:10" x14ac:dyDescent="0.3">
      <c r="D123" s="12"/>
      <c r="E123" s="11"/>
      <c r="F123" s="11"/>
      <c r="H123" s="11"/>
      <c r="J123" s="11"/>
    </row>
    <row r="124" spans="4:10" x14ac:dyDescent="0.3">
      <c r="D124" s="12"/>
      <c r="E124" s="11"/>
      <c r="F124" s="11"/>
      <c r="H124" s="11"/>
      <c r="J124" s="11"/>
    </row>
    <row r="125" spans="4:10" x14ac:dyDescent="0.3">
      <c r="D125" s="12"/>
      <c r="E125" s="11"/>
      <c r="F125" s="11"/>
      <c r="H125" s="11"/>
      <c r="J125" s="11"/>
    </row>
    <row r="126" spans="4:10" x14ac:dyDescent="0.3">
      <c r="D126" s="12"/>
      <c r="E126" s="11"/>
      <c r="F126" s="11"/>
      <c r="H126" s="11"/>
      <c r="J126" s="11"/>
    </row>
    <row r="127" spans="4:10" x14ac:dyDescent="0.3">
      <c r="D127" s="12"/>
      <c r="E127" s="11"/>
      <c r="F127" s="11"/>
      <c r="H127" s="11"/>
      <c r="J127" s="11"/>
    </row>
    <row r="128" spans="4:10" x14ac:dyDescent="0.3">
      <c r="D128" s="12"/>
      <c r="E128" s="11"/>
      <c r="F128" s="11"/>
      <c r="H128" s="11"/>
      <c r="J128" s="11"/>
    </row>
    <row r="129" spans="4:10" x14ac:dyDescent="0.3">
      <c r="D129" s="12"/>
      <c r="E129" s="11"/>
      <c r="F129" s="11"/>
      <c r="H129" s="11"/>
      <c r="J129" s="11"/>
    </row>
    <row r="130" spans="4:10" x14ac:dyDescent="0.3">
      <c r="D130" s="12"/>
      <c r="E130" s="11"/>
      <c r="F130" s="11"/>
      <c r="H130" s="11"/>
      <c r="J130" s="11"/>
    </row>
    <row r="131" spans="4:10" x14ac:dyDescent="0.3">
      <c r="D131" s="12"/>
      <c r="E131" s="11"/>
      <c r="F131" s="11"/>
      <c r="H131" s="11"/>
      <c r="J131" s="11"/>
    </row>
    <row r="132" spans="4:10" x14ac:dyDescent="0.3">
      <c r="D132" s="12"/>
      <c r="E132" s="11"/>
      <c r="F132" s="11"/>
      <c r="H132" s="11"/>
      <c r="J132" s="11"/>
    </row>
    <row r="133" spans="4:10" x14ac:dyDescent="0.3">
      <c r="D133" s="12"/>
      <c r="E133" s="11"/>
      <c r="F133" s="11"/>
      <c r="H133" s="11"/>
      <c r="J133" s="11"/>
    </row>
    <row r="134" spans="4:10" x14ac:dyDescent="0.3">
      <c r="D134" s="12"/>
      <c r="E134" s="11"/>
      <c r="F134" s="11"/>
      <c r="H134" s="11"/>
      <c r="J134" s="11"/>
    </row>
    <row r="135" spans="4:10" x14ac:dyDescent="0.3">
      <c r="D135" s="12"/>
      <c r="E135" s="11"/>
      <c r="F135" s="11"/>
      <c r="H135" s="11"/>
      <c r="J135" s="11"/>
    </row>
    <row r="136" spans="4:10" x14ac:dyDescent="0.3">
      <c r="D136" s="12"/>
      <c r="E136" s="11"/>
      <c r="F136" s="11"/>
      <c r="H136" s="11"/>
      <c r="J136" s="11"/>
    </row>
    <row r="137" spans="4:10" x14ac:dyDescent="0.3">
      <c r="D137" s="12"/>
      <c r="E137" s="11"/>
      <c r="F137" s="11"/>
      <c r="H137" s="11"/>
      <c r="J137" s="11"/>
    </row>
    <row r="138" spans="4:10" x14ac:dyDescent="0.3">
      <c r="D138" s="12"/>
      <c r="E138" s="11"/>
      <c r="F138" s="11"/>
      <c r="H138" s="11"/>
      <c r="J138" s="11"/>
    </row>
    <row r="139" spans="4:10" x14ac:dyDescent="0.3">
      <c r="D139" s="12"/>
      <c r="E139" s="11"/>
      <c r="F139" s="11"/>
      <c r="H139" s="11"/>
      <c r="J139" s="11"/>
    </row>
    <row r="140" spans="4:10" x14ac:dyDescent="0.3">
      <c r="D140" s="12"/>
      <c r="E140" s="11"/>
      <c r="F140" s="11"/>
      <c r="H140" s="11"/>
      <c r="J140" s="11"/>
    </row>
    <row r="141" spans="4:10" x14ac:dyDescent="0.3">
      <c r="D141" s="12"/>
      <c r="E141" s="11"/>
      <c r="F141" s="11"/>
      <c r="H141" s="11"/>
      <c r="J141" s="11"/>
    </row>
    <row r="142" spans="4:10" x14ac:dyDescent="0.3">
      <c r="D142" s="12"/>
      <c r="E142" s="11"/>
      <c r="F142" s="11"/>
      <c r="H142" s="11"/>
      <c r="J142" s="11"/>
    </row>
    <row r="143" spans="4:10" x14ac:dyDescent="0.3">
      <c r="D143" s="12"/>
      <c r="E143" s="11"/>
      <c r="F143" s="11"/>
      <c r="H143" s="11"/>
      <c r="J143" s="11"/>
    </row>
    <row r="144" spans="4:10" x14ac:dyDescent="0.3">
      <c r="D144" s="12"/>
      <c r="E144" s="11"/>
      <c r="F144" s="11"/>
      <c r="H144" s="11"/>
      <c r="J144" s="11"/>
    </row>
    <row r="145" spans="4:10" x14ac:dyDescent="0.3">
      <c r="D145" s="12"/>
      <c r="E145" s="11"/>
      <c r="F145" s="11"/>
      <c r="H145" s="11"/>
      <c r="J145" s="11"/>
    </row>
    <row r="146" spans="4:10" x14ac:dyDescent="0.3">
      <c r="D146" s="12"/>
      <c r="E146" s="11"/>
      <c r="F146" s="11"/>
      <c r="H146" s="11"/>
      <c r="J146" s="11"/>
    </row>
    <row r="147" spans="4:10" x14ac:dyDescent="0.3">
      <c r="D147" s="12"/>
      <c r="E147" s="11"/>
      <c r="F147" s="11"/>
      <c r="H147" s="11"/>
      <c r="J147" s="11"/>
    </row>
    <row r="148" spans="4:10" x14ac:dyDescent="0.3">
      <c r="D148" s="12"/>
      <c r="E148" s="11"/>
      <c r="F148" s="11"/>
      <c r="H148" s="11"/>
      <c r="J148" s="11"/>
    </row>
    <row r="149" spans="4:10" x14ac:dyDescent="0.3">
      <c r="D149" s="12"/>
      <c r="E149" s="11"/>
      <c r="F149" s="11"/>
      <c r="H149" s="11"/>
      <c r="J149" s="11"/>
    </row>
    <row r="150" spans="4:10" x14ac:dyDescent="0.3">
      <c r="D150" s="12"/>
      <c r="E150" s="11"/>
      <c r="F150" s="11"/>
      <c r="H150" s="11"/>
      <c r="J150" s="11"/>
    </row>
    <row r="151" spans="4:10" x14ac:dyDescent="0.3">
      <c r="D151" s="12"/>
      <c r="E151" s="11"/>
      <c r="F151" s="11"/>
      <c r="H151" s="11"/>
      <c r="J151" s="11"/>
    </row>
    <row r="152" spans="4:10" x14ac:dyDescent="0.3">
      <c r="D152" s="12"/>
      <c r="E152" s="11"/>
      <c r="F152" s="11"/>
      <c r="H152" s="11"/>
      <c r="J152" s="11"/>
    </row>
    <row r="153" spans="4:10" x14ac:dyDescent="0.3">
      <c r="D153" s="12"/>
      <c r="E153" s="11"/>
      <c r="F153" s="11"/>
      <c r="H153" s="11"/>
      <c r="J153" s="11"/>
    </row>
    <row r="154" spans="4:10" x14ac:dyDescent="0.3">
      <c r="D154" s="12"/>
      <c r="E154" s="11"/>
      <c r="F154" s="11"/>
      <c r="H154" s="11"/>
      <c r="J154" s="11"/>
    </row>
    <row r="155" spans="4:10" x14ac:dyDescent="0.3">
      <c r="D155" s="12"/>
      <c r="E155" s="11"/>
      <c r="F155" s="11"/>
      <c r="H155" s="11"/>
      <c r="J155" s="11"/>
    </row>
    <row r="156" spans="4:10" x14ac:dyDescent="0.3">
      <c r="D156" s="12"/>
      <c r="E156" s="11"/>
      <c r="F156" s="11"/>
      <c r="H156" s="11"/>
      <c r="J156" s="11"/>
    </row>
    <row r="157" spans="4:10" x14ac:dyDescent="0.3">
      <c r="D157" s="12"/>
      <c r="E157" s="11"/>
      <c r="F157" s="11"/>
      <c r="H157" s="11"/>
      <c r="J157" s="11"/>
    </row>
    <row r="158" spans="4:10" x14ac:dyDescent="0.3">
      <c r="D158" s="12"/>
      <c r="E158" s="11"/>
      <c r="F158" s="11"/>
      <c r="H158" s="11"/>
      <c r="J158" s="11"/>
    </row>
    <row r="159" spans="4:10" x14ac:dyDescent="0.3">
      <c r="D159" s="12"/>
      <c r="E159" s="11"/>
      <c r="F159" s="11"/>
      <c r="H159" s="11"/>
      <c r="J159" s="11"/>
    </row>
    <row r="160" spans="4:10" x14ac:dyDescent="0.3">
      <c r="D160" s="12"/>
      <c r="E160" s="11"/>
      <c r="F160" s="11"/>
      <c r="H160" s="11"/>
      <c r="J160" s="11"/>
    </row>
    <row r="161" spans="4:10" x14ac:dyDescent="0.3">
      <c r="D161" s="12"/>
      <c r="E161" s="11"/>
      <c r="F161" s="11"/>
      <c r="H161" s="11"/>
      <c r="J161" s="11"/>
    </row>
    <row r="162" spans="4:10" x14ac:dyDescent="0.3">
      <c r="D162" s="12"/>
      <c r="E162" s="11"/>
      <c r="F162" s="11"/>
      <c r="H162" s="11"/>
      <c r="J162" s="11"/>
    </row>
    <row r="163" spans="4:10" x14ac:dyDescent="0.3">
      <c r="D163" s="12"/>
      <c r="E163" s="11"/>
      <c r="F163" s="11"/>
      <c r="H163" s="11"/>
      <c r="J163" s="11"/>
    </row>
    <row r="164" spans="4:10" x14ac:dyDescent="0.3">
      <c r="D164" s="12"/>
      <c r="E164" s="11"/>
      <c r="F164" s="11"/>
      <c r="H164" s="11"/>
      <c r="J164" s="11"/>
    </row>
    <row r="165" spans="4:10" x14ac:dyDescent="0.3">
      <c r="D165" s="12"/>
      <c r="E165" s="11"/>
      <c r="F165" s="11"/>
      <c r="H165" s="11"/>
      <c r="J165" s="11"/>
    </row>
    <row r="166" spans="4:10" x14ac:dyDescent="0.3">
      <c r="D166" s="12"/>
      <c r="E166" s="11"/>
      <c r="F166" s="11"/>
      <c r="H166" s="11"/>
      <c r="J166" s="11"/>
    </row>
    <row r="167" spans="4:10" x14ac:dyDescent="0.3">
      <c r="D167" s="12"/>
      <c r="E167" s="11"/>
      <c r="F167" s="11"/>
      <c r="H167" s="11"/>
      <c r="J167" s="11"/>
    </row>
    <row r="168" spans="4:10" x14ac:dyDescent="0.3">
      <c r="D168" s="12"/>
      <c r="E168" s="11"/>
      <c r="F168" s="11"/>
      <c r="H168" s="11"/>
      <c r="J168" s="11"/>
    </row>
    <row r="169" spans="4:10" x14ac:dyDescent="0.3">
      <c r="D169" s="12"/>
      <c r="E169" s="11"/>
      <c r="F169" s="11"/>
      <c r="H169" s="11"/>
      <c r="J169" s="11"/>
    </row>
    <row r="170" spans="4:10" x14ac:dyDescent="0.3">
      <c r="D170" s="12"/>
      <c r="E170" s="11"/>
      <c r="F170" s="11"/>
      <c r="H170" s="11"/>
      <c r="J170" s="11"/>
    </row>
    <row r="171" spans="4:10" x14ac:dyDescent="0.3">
      <c r="D171" s="12"/>
      <c r="E171" s="11"/>
      <c r="F171" s="11"/>
      <c r="H171" s="11"/>
      <c r="J171" s="11"/>
    </row>
    <row r="172" spans="4:10" x14ac:dyDescent="0.3">
      <c r="D172" s="12"/>
      <c r="E172" s="11"/>
      <c r="F172" s="11"/>
      <c r="H172" s="11"/>
      <c r="J172" s="11"/>
    </row>
    <row r="173" spans="4:10" x14ac:dyDescent="0.3">
      <c r="D173" s="12"/>
      <c r="E173" s="11"/>
      <c r="F173" s="11"/>
      <c r="H173" s="11"/>
      <c r="J173" s="11"/>
    </row>
    <row r="174" spans="4:10" x14ac:dyDescent="0.3">
      <c r="D174" s="12"/>
      <c r="E174" s="11"/>
      <c r="F174" s="11"/>
      <c r="H174" s="11"/>
      <c r="J174" s="11"/>
    </row>
    <row r="175" spans="4:10" x14ac:dyDescent="0.3">
      <c r="D175" s="12"/>
      <c r="E175" s="11"/>
      <c r="F175" s="11"/>
      <c r="H175" s="11"/>
      <c r="J175" s="11"/>
    </row>
    <row r="176" spans="4:10" x14ac:dyDescent="0.3">
      <c r="D176" s="12"/>
      <c r="E176" s="11"/>
      <c r="F176" s="11"/>
      <c r="H176" s="11"/>
      <c r="J176" s="11"/>
    </row>
    <row r="177" spans="4:10" x14ac:dyDescent="0.3">
      <c r="D177" s="12"/>
      <c r="E177" s="11"/>
      <c r="F177" s="11"/>
      <c r="H177" s="11"/>
      <c r="J177" s="11"/>
    </row>
    <row r="178" spans="4:10" x14ac:dyDescent="0.3">
      <c r="D178" s="12"/>
      <c r="E178" s="11"/>
      <c r="F178" s="11"/>
      <c r="H178" s="11"/>
      <c r="J178" s="11"/>
    </row>
    <row r="179" spans="4:10" x14ac:dyDescent="0.3">
      <c r="D179" s="12"/>
      <c r="E179" s="11"/>
      <c r="F179" s="11"/>
      <c r="H179" s="11"/>
      <c r="J179" s="11"/>
    </row>
    <row r="180" spans="4:10" x14ac:dyDescent="0.3">
      <c r="D180" s="12"/>
      <c r="E180" s="11"/>
      <c r="F180" s="11"/>
      <c r="H180" s="11"/>
      <c r="J180" s="11"/>
    </row>
    <row r="181" spans="4:10" x14ac:dyDescent="0.3">
      <c r="D181" s="12"/>
      <c r="E181" s="11"/>
      <c r="F181" s="11"/>
      <c r="H181" s="11"/>
      <c r="J181" s="11"/>
    </row>
    <row r="182" spans="4:10" x14ac:dyDescent="0.3">
      <c r="D182" s="12"/>
      <c r="E182" s="11"/>
      <c r="F182" s="11"/>
      <c r="H182" s="11"/>
      <c r="J182" s="11"/>
    </row>
    <row r="183" spans="4:10" x14ac:dyDescent="0.3">
      <c r="D183" s="12"/>
      <c r="E183" s="11"/>
      <c r="F183" s="11"/>
      <c r="H183" s="11"/>
      <c r="J183" s="11"/>
    </row>
    <row r="184" spans="4:10" x14ac:dyDescent="0.3">
      <c r="D184" s="12"/>
      <c r="E184" s="11"/>
      <c r="F184" s="11"/>
      <c r="H184" s="11"/>
      <c r="J184" s="11"/>
    </row>
    <row r="185" spans="4:10" x14ac:dyDescent="0.3">
      <c r="D185" s="12"/>
      <c r="E185" s="11"/>
      <c r="F185" s="11"/>
      <c r="H185" s="11"/>
      <c r="J185" s="11"/>
    </row>
    <row r="186" spans="4:10" x14ac:dyDescent="0.3">
      <c r="D186" s="12"/>
      <c r="E186" s="11"/>
      <c r="F186" s="11"/>
      <c r="H186" s="11"/>
      <c r="J186" s="11"/>
    </row>
    <row r="187" spans="4:10" x14ac:dyDescent="0.3">
      <c r="D187" s="12"/>
      <c r="E187" s="11"/>
      <c r="F187" s="11"/>
      <c r="H187" s="11"/>
      <c r="J187" s="11"/>
    </row>
    <row r="188" spans="4:10" x14ac:dyDescent="0.3">
      <c r="D188" s="12"/>
      <c r="E188" s="11"/>
      <c r="F188" s="11"/>
      <c r="H188" s="11"/>
      <c r="J188" s="11"/>
    </row>
    <row r="189" spans="4:10" x14ac:dyDescent="0.3">
      <c r="D189" s="12"/>
      <c r="E189" s="11"/>
      <c r="F189" s="11"/>
      <c r="H189" s="11"/>
      <c r="J189" s="11"/>
    </row>
    <row r="190" spans="4:10" x14ac:dyDescent="0.3">
      <c r="D190" s="12"/>
      <c r="E190" s="11"/>
      <c r="F190" s="11"/>
      <c r="H190" s="11"/>
      <c r="J190" s="11"/>
    </row>
    <row r="191" spans="4:10" x14ac:dyDescent="0.3">
      <c r="D191" s="12"/>
      <c r="E191" s="11"/>
      <c r="F191" s="11"/>
      <c r="H191" s="11"/>
      <c r="J191" s="11"/>
    </row>
    <row r="192" spans="4:10" x14ac:dyDescent="0.3">
      <c r="D192" s="12"/>
      <c r="E192" s="11"/>
      <c r="F192" s="11"/>
      <c r="H192" s="11"/>
      <c r="J192" s="11"/>
    </row>
    <row r="193" spans="4:10" x14ac:dyDescent="0.3">
      <c r="D193" s="12"/>
      <c r="E193" s="11"/>
      <c r="F193" s="11"/>
      <c r="H193" s="11"/>
      <c r="J193" s="11"/>
    </row>
    <row r="194" spans="4:10" x14ac:dyDescent="0.3">
      <c r="D194" s="12"/>
      <c r="E194" s="11"/>
      <c r="F194" s="11"/>
      <c r="H194" s="11"/>
      <c r="J194" s="11"/>
    </row>
    <row r="195" spans="4:10" x14ac:dyDescent="0.3">
      <c r="D195" s="12"/>
      <c r="E195" s="11"/>
      <c r="F195" s="11"/>
      <c r="H195" s="11"/>
      <c r="J195" s="11"/>
    </row>
    <row r="196" spans="4:10" x14ac:dyDescent="0.3">
      <c r="D196" s="12"/>
      <c r="E196" s="11"/>
      <c r="F196" s="11"/>
      <c r="H196" s="11"/>
      <c r="J196" s="11"/>
    </row>
    <row r="197" spans="4:10" x14ac:dyDescent="0.3">
      <c r="D197" s="12"/>
      <c r="E197" s="11"/>
      <c r="F197" s="11"/>
      <c r="H197" s="11"/>
      <c r="J197" s="11"/>
    </row>
    <row r="198" spans="4:10" x14ac:dyDescent="0.3">
      <c r="D198" s="12"/>
      <c r="E198" s="11"/>
      <c r="F198" s="11"/>
      <c r="H198" s="11"/>
      <c r="J198" s="11"/>
    </row>
    <row r="199" spans="4:10" x14ac:dyDescent="0.3">
      <c r="D199" s="12"/>
      <c r="E199" s="11"/>
      <c r="F199" s="11"/>
      <c r="H199" s="11"/>
      <c r="J199" s="11"/>
    </row>
    <row r="200" spans="4:10" x14ac:dyDescent="0.3">
      <c r="D200" s="12"/>
      <c r="E200" s="11"/>
      <c r="F200" s="11"/>
      <c r="H200" s="11"/>
      <c r="J200" s="11"/>
    </row>
    <row r="201" spans="4:10" x14ac:dyDescent="0.3">
      <c r="D201" s="12"/>
      <c r="E201" s="11"/>
      <c r="F201" s="11"/>
      <c r="H201" s="11"/>
      <c r="J201" s="11"/>
    </row>
    <row r="202" spans="4:10" x14ac:dyDescent="0.3">
      <c r="D202" s="12"/>
      <c r="E202" s="11"/>
      <c r="F202" s="11"/>
      <c r="H202" s="11"/>
      <c r="J202" s="11"/>
    </row>
    <row r="203" spans="4:10" x14ac:dyDescent="0.3">
      <c r="D203" s="12"/>
      <c r="E203" s="11"/>
      <c r="F203" s="11"/>
      <c r="H203" s="11"/>
      <c r="J203" s="11"/>
    </row>
    <row r="204" spans="4:10" x14ac:dyDescent="0.3">
      <c r="D204" s="12"/>
      <c r="E204" s="11"/>
      <c r="F204" s="11"/>
      <c r="H204" s="11"/>
      <c r="J204" s="11"/>
    </row>
    <row r="205" spans="4:10" x14ac:dyDescent="0.3">
      <c r="D205" s="12"/>
      <c r="E205" s="11"/>
      <c r="F205" s="11"/>
      <c r="H205" s="11"/>
      <c r="J205" s="11"/>
    </row>
    <row r="206" spans="4:10" x14ac:dyDescent="0.3">
      <c r="D206" s="12"/>
      <c r="E206" s="11"/>
      <c r="F206" s="11"/>
      <c r="H206" s="11"/>
      <c r="J206" s="11"/>
    </row>
    <row r="207" spans="4:10" x14ac:dyDescent="0.3">
      <c r="D207" s="12"/>
      <c r="E207" s="11"/>
      <c r="F207" s="11"/>
      <c r="H207" s="11"/>
      <c r="J207" s="11"/>
    </row>
    <row r="208" spans="4:10" x14ac:dyDescent="0.3">
      <c r="D208" s="12"/>
      <c r="E208" s="11"/>
      <c r="F208" s="11"/>
      <c r="H208" s="11"/>
      <c r="J208" s="11"/>
    </row>
    <row r="209" spans="4:10" x14ac:dyDescent="0.3">
      <c r="D209" s="12"/>
      <c r="E209" s="11"/>
      <c r="F209" s="11"/>
      <c r="H209" s="11"/>
      <c r="J209" s="11"/>
    </row>
    <row r="210" spans="4:10" x14ac:dyDescent="0.3">
      <c r="D210" s="12"/>
      <c r="E210" s="11"/>
      <c r="F210" s="11"/>
      <c r="H210" s="11"/>
      <c r="J210" s="11"/>
    </row>
    <row r="211" spans="4:10" x14ac:dyDescent="0.3">
      <c r="D211" s="12"/>
      <c r="E211" s="11"/>
      <c r="F211" s="11"/>
      <c r="H211" s="11"/>
      <c r="J211" s="11"/>
    </row>
    <row r="212" spans="4:10" x14ac:dyDescent="0.3">
      <c r="D212" s="12"/>
      <c r="E212" s="11"/>
      <c r="F212" s="11"/>
      <c r="H212" s="11"/>
      <c r="J212" s="11"/>
    </row>
    <row r="213" spans="4:10" x14ac:dyDescent="0.3">
      <c r="D213" s="12"/>
      <c r="E213" s="11"/>
      <c r="F213" s="11"/>
      <c r="H213" s="11"/>
      <c r="J213" s="11"/>
    </row>
    <row r="214" spans="4:10" x14ac:dyDescent="0.3">
      <c r="D214" s="12"/>
      <c r="E214" s="11"/>
      <c r="F214" s="11"/>
      <c r="H214" s="11"/>
      <c r="J214" s="11"/>
    </row>
    <row r="215" spans="4:10" x14ac:dyDescent="0.3">
      <c r="D215" s="12"/>
      <c r="E215" s="11"/>
      <c r="F215" s="11"/>
      <c r="H215" s="11"/>
      <c r="J215" s="11"/>
    </row>
    <row r="216" spans="4:10" x14ac:dyDescent="0.3">
      <c r="D216" s="12"/>
      <c r="E216" s="11"/>
      <c r="F216" s="11"/>
      <c r="H216" s="11"/>
      <c r="J216" s="11"/>
    </row>
    <row r="217" spans="4:10" x14ac:dyDescent="0.3">
      <c r="D217" s="12"/>
      <c r="E217" s="11"/>
      <c r="F217" s="11"/>
      <c r="H217" s="11"/>
      <c r="J217" s="11"/>
    </row>
    <row r="218" spans="4:10" x14ac:dyDescent="0.3">
      <c r="D218" s="12"/>
      <c r="E218" s="11"/>
      <c r="F218" s="11"/>
      <c r="H218" s="11"/>
      <c r="J218" s="11"/>
    </row>
    <row r="219" spans="4:10" x14ac:dyDescent="0.3">
      <c r="D219" s="12"/>
      <c r="E219" s="11"/>
      <c r="F219" s="11"/>
      <c r="H219" s="11"/>
      <c r="J219" s="11"/>
    </row>
    <row r="220" spans="4:10" x14ac:dyDescent="0.3">
      <c r="D220" s="12"/>
      <c r="E220" s="11"/>
      <c r="F220" s="11"/>
      <c r="H220" s="11"/>
      <c r="J220" s="11"/>
    </row>
    <row r="221" spans="4:10" x14ac:dyDescent="0.3">
      <c r="D221" s="12"/>
      <c r="E221" s="11"/>
      <c r="F221" s="11"/>
      <c r="H221" s="11"/>
      <c r="J221" s="11"/>
    </row>
    <row r="222" spans="4:10" x14ac:dyDescent="0.3">
      <c r="D222" s="12"/>
      <c r="E222" s="11"/>
      <c r="F222" s="11"/>
      <c r="H222" s="11"/>
      <c r="J222" s="11"/>
    </row>
    <row r="223" spans="4:10" x14ac:dyDescent="0.3">
      <c r="D223" s="12"/>
      <c r="E223" s="11"/>
      <c r="F223" s="11"/>
      <c r="H223" s="11"/>
      <c r="J223" s="11"/>
    </row>
    <row r="224" spans="4:10" x14ac:dyDescent="0.3">
      <c r="D224" s="12"/>
      <c r="E224" s="11"/>
      <c r="F224" s="11"/>
      <c r="H224" s="11"/>
      <c r="J224" s="11"/>
    </row>
    <row r="225" spans="4:10" x14ac:dyDescent="0.3">
      <c r="D225" s="12"/>
      <c r="E225" s="11"/>
      <c r="F225" s="11"/>
      <c r="H225" s="11"/>
      <c r="J225" s="11"/>
    </row>
    <row r="226" spans="4:10" x14ac:dyDescent="0.3">
      <c r="D226" s="12"/>
      <c r="E226" s="11"/>
      <c r="F226" s="11"/>
      <c r="H226" s="11"/>
      <c r="J226" s="11"/>
    </row>
    <row r="227" spans="4:10" x14ac:dyDescent="0.3">
      <c r="D227" s="12"/>
      <c r="E227" s="11"/>
      <c r="F227" s="11"/>
      <c r="H227" s="11"/>
      <c r="J227" s="11"/>
    </row>
    <row r="228" spans="4:10" x14ac:dyDescent="0.3">
      <c r="D228" s="12"/>
      <c r="E228" s="11"/>
      <c r="F228" s="11"/>
      <c r="H228" s="11"/>
      <c r="J228" s="11"/>
    </row>
    <row r="229" spans="4:10" x14ac:dyDescent="0.3">
      <c r="D229" s="12"/>
      <c r="E229" s="11"/>
      <c r="F229" s="11"/>
      <c r="H229" s="11"/>
      <c r="J229" s="11"/>
    </row>
    <row r="230" spans="4:10" x14ac:dyDescent="0.3">
      <c r="D230" s="12"/>
      <c r="E230" s="11"/>
      <c r="F230" s="11"/>
      <c r="H230" s="11"/>
      <c r="J230" s="11"/>
    </row>
    <row r="231" spans="4:10" x14ac:dyDescent="0.3">
      <c r="D231" s="12"/>
      <c r="E231" s="11"/>
      <c r="F231" s="11"/>
      <c r="H231" s="11"/>
      <c r="J231" s="11"/>
    </row>
    <row r="232" spans="4:10" x14ac:dyDescent="0.3">
      <c r="D232" s="12"/>
      <c r="E232" s="11"/>
      <c r="F232" s="11"/>
      <c r="H232" s="11"/>
      <c r="J232" s="11"/>
    </row>
    <row r="233" spans="4:10" x14ac:dyDescent="0.3">
      <c r="D233" s="12"/>
      <c r="E233" s="11"/>
      <c r="F233" s="11"/>
      <c r="H233" s="11"/>
      <c r="J233" s="11"/>
    </row>
    <row r="234" spans="4:10" x14ac:dyDescent="0.3">
      <c r="D234" s="12"/>
      <c r="E234" s="11"/>
      <c r="F234" s="11"/>
      <c r="H234" s="11"/>
      <c r="J234" s="11"/>
    </row>
    <row r="235" spans="4:10" x14ac:dyDescent="0.3">
      <c r="D235" s="12"/>
      <c r="E235" s="11"/>
      <c r="F235" s="11"/>
      <c r="H235" s="11"/>
      <c r="J235" s="11"/>
    </row>
    <row r="236" spans="4:10" x14ac:dyDescent="0.3">
      <c r="D236" s="12"/>
      <c r="E236" s="11"/>
      <c r="F236" s="11"/>
      <c r="H236" s="11"/>
      <c r="J236" s="11"/>
    </row>
    <row r="237" spans="4:10" x14ac:dyDescent="0.3">
      <c r="D237" s="12"/>
      <c r="E237" s="11"/>
      <c r="F237" s="11"/>
      <c r="H237" s="11"/>
      <c r="J237" s="11"/>
    </row>
    <row r="238" spans="4:10" x14ac:dyDescent="0.3">
      <c r="D238" s="12"/>
      <c r="E238" s="11"/>
      <c r="F238" s="11"/>
      <c r="H238" s="11"/>
      <c r="J238" s="11"/>
    </row>
    <row r="239" spans="4:10" x14ac:dyDescent="0.3">
      <c r="D239" s="12"/>
      <c r="E239" s="11"/>
      <c r="F239" s="11"/>
      <c r="H239" s="11"/>
      <c r="J239" s="11"/>
    </row>
    <row r="240" spans="4:10" x14ac:dyDescent="0.3">
      <c r="D240" s="12"/>
      <c r="E240" s="11"/>
      <c r="F240" s="11"/>
      <c r="H240" s="11"/>
      <c r="J240" s="11"/>
    </row>
    <row r="241" spans="4:10" x14ac:dyDescent="0.3">
      <c r="D241" s="12"/>
      <c r="E241" s="11"/>
      <c r="F241" s="11"/>
      <c r="H241" s="11"/>
      <c r="J241" s="11"/>
    </row>
    <row r="242" spans="4:10" x14ac:dyDescent="0.3">
      <c r="D242" s="12"/>
      <c r="E242" s="11"/>
      <c r="F242" s="11"/>
      <c r="H242" s="11"/>
      <c r="J242" s="11"/>
    </row>
    <row r="243" spans="4:10" x14ac:dyDescent="0.3">
      <c r="D243" s="12"/>
      <c r="E243" s="11"/>
      <c r="F243" s="11"/>
      <c r="H243" s="11"/>
      <c r="J243" s="11"/>
    </row>
    <row r="244" spans="4:10" x14ac:dyDescent="0.3">
      <c r="D244" s="12"/>
      <c r="E244" s="11"/>
      <c r="F244" s="11"/>
      <c r="H244" s="11"/>
      <c r="J244" s="11"/>
    </row>
    <row r="245" spans="4:10" x14ac:dyDescent="0.3">
      <c r="D245" s="12"/>
      <c r="E245" s="11"/>
      <c r="F245" s="11"/>
      <c r="H245" s="11"/>
      <c r="J245" s="11"/>
    </row>
    <row r="246" spans="4:10" x14ac:dyDescent="0.3">
      <c r="D246" s="12"/>
      <c r="E246" s="11"/>
      <c r="F246" s="11"/>
      <c r="H246" s="11"/>
      <c r="J246" s="11"/>
    </row>
    <row r="247" spans="4:10" x14ac:dyDescent="0.3">
      <c r="D247" s="12"/>
      <c r="E247" s="11"/>
      <c r="F247" s="11"/>
      <c r="H247" s="11"/>
      <c r="J247" s="11"/>
    </row>
    <row r="248" spans="4:10" x14ac:dyDescent="0.3">
      <c r="D248" s="12"/>
      <c r="E248" s="11"/>
      <c r="F248" s="11"/>
      <c r="H248" s="11"/>
      <c r="J248" s="11"/>
    </row>
    <row r="249" spans="4:10" x14ac:dyDescent="0.3">
      <c r="D249" s="12"/>
      <c r="E249" s="11"/>
      <c r="F249" s="11"/>
      <c r="H249" s="11"/>
      <c r="J249" s="11"/>
    </row>
    <row r="250" spans="4:10" x14ac:dyDescent="0.3">
      <c r="D250" s="12"/>
      <c r="E250" s="11"/>
      <c r="F250" s="11"/>
      <c r="H250" s="11"/>
      <c r="J250" s="11"/>
    </row>
    <row r="251" spans="4:10" x14ac:dyDescent="0.3">
      <c r="D251" s="12"/>
      <c r="E251" s="11"/>
      <c r="F251" s="11"/>
      <c r="H251" s="11"/>
      <c r="J251" s="11"/>
    </row>
    <row r="252" spans="4:10" x14ac:dyDescent="0.3">
      <c r="D252" s="12"/>
      <c r="E252" s="11"/>
      <c r="F252" s="11"/>
      <c r="H252" s="11"/>
      <c r="J252" s="11"/>
    </row>
    <row r="253" spans="4:10" x14ac:dyDescent="0.3">
      <c r="D253" s="12"/>
      <c r="E253" s="11"/>
      <c r="F253" s="11"/>
      <c r="H253" s="11"/>
      <c r="J253" s="11"/>
    </row>
    <row r="254" spans="4:10" x14ac:dyDescent="0.3">
      <c r="D254" s="12"/>
      <c r="E254" s="11"/>
      <c r="F254" s="11"/>
      <c r="H254" s="11"/>
      <c r="J254" s="11"/>
    </row>
    <row r="255" spans="4:10" x14ac:dyDescent="0.3">
      <c r="D255" s="12"/>
      <c r="E255" s="11"/>
      <c r="F255" s="11"/>
      <c r="H255" s="11"/>
      <c r="J255" s="11"/>
    </row>
    <row r="256" spans="4:10" x14ac:dyDescent="0.3">
      <c r="D256" s="12"/>
      <c r="E256" s="11"/>
      <c r="F256" s="11"/>
      <c r="H256" s="11"/>
      <c r="J256" s="11"/>
    </row>
    <row r="257" spans="4:10" x14ac:dyDescent="0.3">
      <c r="D257" s="12"/>
      <c r="E257" s="11"/>
      <c r="F257" s="11"/>
      <c r="H257" s="11"/>
      <c r="J257" s="11"/>
    </row>
    <row r="258" spans="4:10" x14ac:dyDescent="0.3">
      <c r="D258" s="12"/>
      <c r="E258" s="11"/>
      <c r="F258" s="11"/>
      <c r="H258" s="11"/>
      <c r="J258" s="11"/>
    </row>
    <row r="259" spans="4:10" x14ac:dyDescent="0.3">
      <c r="D259" s="12"/>
      <c r="E259" s="11"/>
      <c r="F259" s="11"/>
      <c r="H259" s="11"/>
      <c r="J259" s="11"/>
    </row>
    <row r="260" spans="4:10" x14ac:dyDescent="0.3">
      <c r="D260" s="12"/>
      <c r="E260" s="11"/>
      <c r="F260" s="11"/>
      <c r="H260" s="11"/>
      <c r="J260" s="11"/>
    </row>
    <row r="261" spans="4:10" x14ac:dyDescent="0.3">
      <c r="D261" s="12"/>
      <c r="E261" s="11"/>
      <c r="F261" s="11"/>
      <c r="H261" s="11"/>
      <c r="J261" s="11"/>
    </row>
    <row r="262" spans="4:10" x14ac:dyDescent="0.3">
      <c r="D262" s="12"/>
      <c r="E262" s="11"/>
      <c r="F262" s="11"/>
      <c r="H262" s="11"/>
      <c r="J262" s="11"/>
    </row>
    <row r="263" spans="4:10" x14ac:dyDescent="0.3">
      <c r="D263" s="12"/>
      <c r="E263" s="11"/>
      <c r="F263" s="11"/>
      <c r="H263" s="11"/>
      <c r="J263" s="11"/>
    </row>
    <row r="264" spans="4:10" x14ac:dyDescent="0.3">
      <c r="D264" s="12"/>
      <c r="E264" s="11"/>
      <c r="F264" s="11"/>
      <c r="H264" s="11"/>
      <c r="J264" s="11"/>
    </row>
    <row r="265" spans="4:10" x14ac:dyDescent="0.3">
      <c r="D265" s="12"/>
      <c r="E265" s="11"/>
      <c r="F265" s="11"/>
      <c r="H265" s="11"/>
      <c r="J265" s="11"/>
    </row>
    <row r="266" spans="4:10" x14ac:dyDescent="0.3">
      <c r="D266" s="12"/>
      <c r="E266" s="11"/>
      <c r="F266" s="11"/>
      <c r="H266" s="11"/>
      <c r="J266" s="11"/>
    </row>
    <row r="267" spans="4:10" x14ac:dyDescent="0.3">
      <c r="D267" s="12"/>
      <c r="E267" s="11"/>
      <c r="F267" s="11"/>
      <c r="H267" s="11"/>
      <c r="J267" s="11"/>
    </row>
    <row r="268" spans="4:10" x14ac:dyDescent="0.3">
      <c r="D268" s="12"/>
      <c r="E268" s="11"/>
      <c r="F268" s="11"/>
      <c r="H268" s="11"/>
      <c r="J268" s="11"/>
    </row>
    <row r="269" spans="4:10" x14ac:dyDescent="0.3">
      <c r="D269" s="12"/>
      <c r="E269" s="11"/>
      <c r="F269" s="11"/>
      <c r="H269" s="11"/>
      <c r="J269" s="11"/>
    </row>
    <row r="270" spans="4:10" x14ac:dyDescent="0.3">
      <c r="D270" s="12"/>
      <c r="E270" s="11"/>
      <c r="F270" s="11"/>
      <c r="H270" s="11"/>
      <c r="J270" s="11"/>
    </row>
    <row r="271" spans="4:10" x14ac:dyDescent="0.3">
      <c r="D271" s="12"/>
      <c r="E271" s="11"/>
      <c r="F271" s="11"/>
      <c r="H271" s="11"/>
      <c r="J271" s="11"/>
    </row>
    <row r="272" spans="4:10" x14ac:dyDescent="0.3">
      <c r="D272" s="12"/>
      <c r="E272" s="11"/>
      <c r="F272" s="11"/>
      <c r="H272" s="11"/>
      <c r="J272" s="11"/>
    </row>
    <row r="273" spans="4:10" x14ac:dyDescent="0.3">
      <c r="D273" s="12"/>
      <c r="E273" s="11"/>
      <c r="F273" s="11"/>
      <c r="H273" s="11"/>
      <c r="J273" s="11"/>
    </row>
    <row r="274" spans="4:10" x14ac:dyDescent="0.3">
      <c r="D274" s="12"/>
      <c r="E274" s="11"/>
      <c r="F274" s="11"/>
      <c r="H274" s="11"/>
      <c r="J274" s="11"/>
    </row>
    <row r="275" spans="4:10" x14ac:dyDescent="0.3">
      <c r="D275" s="12"/>
      <c r="E275" s="11"/>
      <c r="F275" s="11"/>
      <c r="H275" s="11"/>
      <c r="J275" s="11"/>
    </row>
    <row r="276" spans="4:10" x14ac:dyDescent="0.3">
      <c r="D276" s="12"/>
      <c r="E276" s="11"/>
      <c r="F276" s="11"/>
      <c r="H276" s="11"/>
      <c r="J276" s="11"/>
    </row>
    <row r="277" spans="4:10" x14ac:dyDescent="0.3">
      <c r="D277" s="12"/>
      <c r="E277" s="11"/>
      <c r="F277" s="11"/>
      <c r="H277" s="11"/>
      <c r="J277" s="11"/>
    </row>
    <row r="278" spans="4:10" x14ac:dyDescent="0.3">
      <c r="D278" s="12"/>
      <c r="E278" s="11"/>
      <c r="F278" s="11"/>
      <c r="H278" s="11"/>
      <c r="J278" s="11"/>
    </row>
    <row r="279" spans="4:10" x14ac:dyDescent="0.3">
      <c r="D279" s="12"/>
      <c r="E279" s="11"/>
      <c r="F279" s="11"/>
      <c r="H279" s="11"/>
      <c r="J279" s="11"/>
    </row>
    <row r="280" spans="4:10" x14ac:dyDescent="0.3">
      <c r="D280" s="12"/>
      <c r="E280" s="11"/>
      <c r="F280" s="11"/>
      <c r="H280" s="11"/>
      <c r="J280" s="11"/>
    </row>
    <row r="281" spans="4:10" x14ac:dyDescent="0.3">
      <c r="D281" s="12"/>
      <c r="E281" s="11"/>
      <c r="F281" s="11"/>
      <c r="H281" s="11"/>
      <c r="J281" s="11"/>
    </row>
    <row r="282" spans="4:10" x14ac:dyDescent="0.3">
      <c r="D282" s="12"/>
      <c r="E282" s="11"/>
      <c r="F282" s="11"/>
      <c r="H282" s="11"/>
      <c r="J282" s="11"/>
    </row>
    <row r="283" spans="4:10" x14ac:dyDescent="0.3">
      <c r="D283" s="12"/>
      <c r="E283" s="11"/>
      <c r="F283" s="11"/>
      <c r="H283" s="11"/>
      <c r="J283" s="11"/>
    </row>
    <row r="284" spans="4:10" x14ac:dyDescent="0.3">
      <c r="D284" s="12"/>
      <c r="E284" s="11"/>
      <c r="F284" s="11"/>
      <c r="H284" s="11"/>
      <c r="J284" s="11"/>
    </row>
    <row r="285" spans="4:10" x14ac:dyDescent="0.3">
      <c r="D285" s="12"/>
      <c r="E285" s="11"/>
      <c r="F285" s="11"/>
      <c r="H285" s="11"/>
      <c r="J285" s="11"/>
    </row>
    <row r="286" spans="4:10" x14ac:dyDescent="0.3">
      <c r="D286" s="12"/>
      <c r="E286" s="11"/>
      <c r="F286" s="11"/>
      <c r="H286" s="11"/>
      <c r="J286" s="11"/>
    </row>
    <row r="287" spans="4:10" x14ac:dyDescent="0.3">
      <c r="D287" s="12"/>
      <c r="E287" s="11"/>
      <c r="F287" s="11"/>
      <c r="H287" s="11"/>
      <c r="J287" s="11"/>
    </row>
    <row r="288" spans="4:10" x14ac:dyDescent="0.3">
      <c r="D288" s="12"/>
      <c r="E288" s="11"/>
      <c r="F288" s="11"/>
      <c r="H288" s="11"/>
      <c r="J288" s="11"/>
    </row>
    <row r="289" spans="4:10" x14ac:dyDescent="0.3">
      <c r="D289" s="12"/>
      <c r="E289" s="11"/>
      <c r="F289" s="11"/>
      <c r="H289" s="11"/>
      <c r="J289" s="11"/>
    </row>
    <row r="290" spans="4:10" x14ac:dyDescent="0.3">
      <c r="D290" s="12"/>
      <c r="E290" s="11"/>
      <c r="F290" s="11"/>
      <c r="H290" s="11"/>
      <c r="J290" s="11"/>
    </row>
    <row r="291" spans="4:10" x14ac:dyDescent="0.3">
      <c r="D291" s="12"/>
      <c r="E291" s="11"/>
      <c r="F291" s="11"/>
      <c r="H291" s="11"/>
      <c r="J291" s="11"/>
    </row>
    <row r="292" spans="4:10" x14ac:dyDescent="0.3">
      <c r="D292" s="12"/>
      <c r="E292" s="11"/>
      <c r="F292" s="11"/>
      <c r="H292" s="11"/>
      <c r="J292" s="11"/>
    </row>
    <row r="293" spans="4:10" x14ac:dyDescent="0.3">
      <c r="D293" s="12"/>
      <c r="E293" s="11"/>
      <c r="F293" s="11"/>
      <c r="H293" s="11"/>
      <c r="J293" s="11"/>
    </row>
    <row r="294" spans="4:10" x14ac:dyDescent="0.3">
      <c r="D294" s="12"/>
      <c r="E294" s="11"/>
      <c r="F294" s="11"/>
      <c r="H294" s="11"/>
      <c r="J294" s="11"/>
    </row>
    <row r="295" spans="4:10" x14ac:dyDescent="0.3">
      <c r="D295" s="12"/>
      <c r="E295" s="11"/>
      <c r="F295" s="11"/>
      <c r="H295" s="11"/>
      <c r="J295" s="11"/>
    </row>
    <row r="296" spans="4:10" x14ac:dyDescent="0.3">
      <c r="D296" s="12"/>
      <c r="E296" s="11"/>
      <c r="F296" s="11"/>
      <c r="H296" s="11"/>
      <c r="J296" s="11"/>
    </row>
    <row r="297" spans="4:10" x14ac:dyDescent="0.3">
      <c r="D297" s="12"/>
      <c r="E297" s="11"/>
      <c r="F297" s="11"/>
      <c r="H297" s="11"/>
      <c r="J297" s="11"/>
    </row>
    <row r="298" spans="4:10" x14ac:dyDescent="0.3">
      <c r="D298" s="12"/>
      <c r="E298" s="11"/>
      <c r="F298" s="11"/>
      <c r="H298" s="11"/>
      <c r="J298" s="11"/>
    </row>
    <row r="299" spans="4:10" x14ac:dyDescent="0.3">
      <c r="D299" s="12"/>
      <c r="E299" s="11"/>
      <c r="F299" s="11"/>
      <c r="H299" s="11"/>
      <c r="J299" s="11"/>
    </row>
    <row r="300" spans="4:10" x14ac:dyDescent="0.3">
      <c r="D300" s="12"/>
      <c r="E300" s="11"/>
      <c r="F300" s="11"/>
      <c r="H300" s="11"/>
      <c r="J300" s="11"/>
    </row>
    <row r="301" spans="4:10" x14ac:dyDescent="0.3">
      <c r="D301" s="12"/>
      <c r="E301" s="11"/>
      <c r="F301" s="11"/>
      <c r="H301" s="11"/>
      <c r="J301" s="11"/>
    </row>
    <row r="302" spans="4:10" x14ac:dyDescent="0.3">
      <c r="D302" s="12"/>
      <c r="E302" s="11"/>
      <c r="F302" s="11"/>
      <c r="H302" s="11"/>
      <c r="J302" s="11"/>
    </row>
    <row r="303" spans="4:10" x14ac:dyDescent="0.3">
      <c r="D303" s="12"/>
      <c r="E303" s="11"/>
      <c r="F303" s="11"/>
      <c r="H303" s="11"/>
      <c r="J303" s="11"/>
    </row>
    <row r="304" spans="4:10" x14ac:dyDescent="0.3">
      <c r="D304" s="12"/>
      <c r="E304" s="11"/>
      <c r="F304" s="11"/>
      <c r="H304" s="11"/>
      <c r="J304" s="11"/>
    </row>
    <row r="305" spans="4:10" x14ac:dyDescent="0.3">
      <c r="D305" s="12"/>
      <c r="E305" s="11"/>
      <c r="F305" s="11"/>
      <c r="H305" s="11"/>
      <c r="J305" s="11"/>
    </row>
    <row r="306" spans="4:10" x14ac:dyDescent="0.3">
      <c r="D306" s="12"/>
      <c r="E306" s="11"/>
      <c r="F306" s="11"/>
      <c r="H306" s="11"/>
      <c r="J306" s="11"/>
    </row>
    <row r="307" spans="4:10" x14ac:dyDescent="0.3">
      <c r="D307" s="12"/>
      <c r="E307" s="11"/>
      <c r="F307" s="11"/>
      <c r="H307" s="11"/>
      <c r="J307" s="11"/>
    </row>
    <row r="308" spans="4:10" x14ac:dyDescent="0.3">
      <c r="D308" s="12"/>
      <c r="E308" s="11"/>
      <c r="F308" s="11"/>
      <c r="H308" s="11"/>
      <c r="J308" s="11"/>
    </row>
    <row r="309" spans="4:10" x14ac:dyDescent="0.3">
      <c r="D309" s="12"/>
      <c r="E309" s="11"/>
      <c r="F309" s="11"/>
      <c r="H309" s="11"/>
      <c r="J309" s="11"/>
    </row>
    <row r="310" spans="4:10" x14ac:dyDescent="0.3">
      <c r="D310" s="12"/>
      <c r="E310" s="11"/>
      <c r="F310" s="11"/>
      <c r="H310" s="11"/>
      <c r="J310" s="11"/>
    </row>
    <row r="311" spans="4:10" x14ac:dyDescent="0.3">
      <c r="D311" s="12"/>
      <c r="E311" s="11"/>
      <c r="F311" s="11"/>
      <c r="H311" s="11"/>
      <c r="J311" s="11"/>
    </row>
    <row r="312" spans="4:10" x14ac:dyDescent="0.3">
      <c r="D312" s="12"/>
      <c r="E312" s="11"/>
      <c r="F312" s="11"/>
      <c r="H312" s="11"/>
      <c r="J312" s="11"/>
    </row>
    <row r="313" spans="4:10" x14ac:dyDescent="0.3">
      <c r="D313" s="12"/>
      <c r="E313" s="11"/>
      <c r="F313" s="11"/>
      <c r="H313" s="11"/>
      <c r="J313" s="11"/>
    </row>
    <row r="314" spans="4:10" x14ac:dyDescent="0.3">
      <c r="D314" s="12"/>
      <c r="E314" s="11"/>
      <c r="F314" s="11"/>
      <c r="H314" s="11"/>
      <c r="J314" s="11"/>
    </row>
    <row r="315" spans="4:10" x14ac:dyDescent="0.3">
      <c r="D315" s="12"/>
      <c r="E315" s="11"/>
      <c r="F315" s="11"/>
      <c r="H315" s="11"/>
      <c r="J315" s="11"/>
    </row>
    <row r="316" spans="4:10" x14ac:dyDescent="0.3">
      <c r="D316" s="12"/>
      <c r="E316" s="11"/>
      <c r="F316" s="11"/>
      <c r="H316" s="11"/>
      <c r="J316" s="11"/>
    </row>
    <row r="317" spans="4:10" x14ac:dyDescent="0.3">
      <c r="D317" s="12"/>
      <c r="E317" s="11"/>
      <c r="F317" s="11"/>
      <c r="H317" s="11"/>
      <c r="J317" s="11"/>
    </row>
    <row r="318" spans="4:10" x14ac:dyDescent="0.3">
      <c r="D318" s="12"/>
      <c r="E318" s="11"/>
      <c r="F318" s="11"/>
      <c r="H318" s="11"/>
      <c r="J318" s="11"/>
    </row>
    <row r="319" spans="4:10" x14ac:dyDescent="0.3">
      <c r="D319" s="12"/>
      <c r="E319" s="11"/>
      <c r="F319" s="11"/>
      <c r="H319" s="11"/>
      <c r="J319" s="11"/>
    </row>
    <row r="320" spans="4:10" x14ac:dyDescent="0.3">
      <c r="D320" s="12"/>
      <c r="E320" s="11"/>
      <c r="F320" s="11"/>
      <c r="H320" s="11"/>
      <c r="J320" s="11"/>
    </row>
    <row r="321" spans="4:10" x14ac:dyDescent="0.3">
      <c r="D321" s="12"/>
      <c r="E321" s="11"/>
      <c r="F321" s="11"/>
      <c r="H321" s="11"/>
      <c r="J321" s="11"/>
    </row>
    <row r="322" spans="4:10" x14ac:dyDescent="0.3">
      <c r="D322" s="12"/>
      <c r="E322" s="11"/>
      <c r="F322" s="11"/>
      <c r="H322" s="11"/>
      <c r="J322" s="11"/>
    </row>
    <row r="323" spans="4:10" x14ac:dyDescent="0.3">
      <c r="D323" s="12"/>
      <c r="E323" s="11"/>
      <c r="F323" s="11"/>
      <c r="H323" s="11"/>
      <c r="J323" s="11"/>
    </row>
    <row r="324" spans="4:10" x14ac:dyDescent="0.3">
      <c r="D324" s="12"/>
      <c r="E324" s="11"/>
      <c r="F324" s="11"/>
      <c r="H324" s="11"/>
      <c r="J324" s="11"/>
    </row>
    <row r="325" spans="4:10" x14ac:dyDescent="0.3">
      <c r="D325" s="12"/>
      <c r="E325" s="11"/>
      <c r="F325" s="11"/>
      <c r="H325" s="11"/>
      <c r="J325" s="11"/>
    </row>
    <row r="326" spans="4:10" x14ac:dyDescent="0.3">
      <c r="D326" s="12"/>
      <c r="E326" s="11"/>
      <c r="F326" s="11"/>
      <c r="H326" s="11"/>
      <c r="J326" s="11"/>
    </row>
    <row r="327" spans="4:10" x14ac:dyDescent="0.3">
      <c r="D327" s="12"/>
      <c r="E327" s="11"/>
      <c r="F327" s="11"/>
      <c r="H327" s="11"/>
      <c r="J327" s="11"/>
    </row>
    <row r="328" spans="4:10" x14ac:dyDescent="0.3">
      <c r="D328" s="12"/>
      <c r="E328" s="11"/>
      <c r="F328" s="11"/>
      <c r="H328" s="11"/>
      <c r="J328" s="11"/>
    </row>
    <row r="329" spans="4:10" x14ac:dyDescent="0.3">
      <c r="D329" s="12"/>
      <c r="E329" s="11"/>
      <c r="F329" s="11"/>
      <c r="H329" s="11"/>
      <c r="J329" s="11"/>
    </row>
    <row r="330" spans="4:10" x14ac:dyDescent="0.3">
      <c r="D330" s="12"/>
      <c r="E330" s="11"/>
      <c r="F330" s="11"/>
      <c r="H330" s="11"/>
      <c r="J330" s="11"/>
    </row>
    <row r="331" spans="4:10" x14ac:dyDescent="0.3">
      <c r="D331" s="12"/>
      <c r="E331" s="11"/>
      <c r="F331" s="11"/>
      <c r="H331" s="11"/>
      <c r="J331" s="11"/>
    </row>
    <row r="332" spans="4:10" x14ac:dyDescent="0.3">
      <c r="D332" s="12"/>
      <c r="E332" s="11"/>
      <c r="F332" s="11"/>
      <c r="H332" s="11"/>
      <c r="J332" s="11"/>
    </row>
    <row r="333" spans="4:10" x14ac:dyDescent="0.3">
      <c r="D333" s="12"/>
      <c r="E333" s="11"/>
      <c r="F333" s="11"/>
      <c r="H333" s="11"/>
      <c r="J333" s="11"/>
    </row>
    <row r="334" spans="4:10" x14ac:dyDescent="0.3">
      <c r="D334" s="12"/>
      <c r="E334" s="11"/>
      <c r="F334" s="11"/>
      <c r="H334" s="11"/>
      <c r="J334" s="11"/>
    </row>
    <row r="335" spans="4:10" x14ac:dyDescent="0.3">
      <c r="D335" s="12"/>
      <c r="E335" s="11"/>
      <c r="F335" s="11"/>
      <c r="H335" s="11"/>
      <c r="J335" s="11"/>
    </row>
    <row r="336" spans="4:10" x14ac:dyDescent="0.3">
      <c r="D336" s="12"/>
      <c r="E336" s="11"/>
      <c r="F336" s="11"/>
      <c r="H336" s="11"/>
      <c r="J336" s="11"/>
    </row>
    <row r="337" spans="4:10" x14ac:dyDescent="0.3">
      <c r="D337" s="12"/>
      <c r="E337" s="11"/>
      <c r="F337" s="11"/>
      <c r="H337" s="11"/>
      <c r="J337" s="11"/>
    </row>
    <row r="338" spans="4:10" x14ac:dyDescent="0.3">
      <c r="D338" s="12"/>
      <c r="E338" s="11"/>
      <c r="F338" s="11"/>
      <c r="H338" s="11"/>
      <c r="J338" s="11"/>
    </row>
    <row r="339" spans="4:10" x14ac:dyDescent="0.3">
      <c r="D339" s="12"/>
      <c r="E339" s="11"/>
      <c r="F339" s="11"/>
      <c r="H339" s="11"/>
      <c r="J339" s="11"/>
    </row>
    <row r="340" spans="4:10" x14ac:dyDescent="0.3">
      <c r="D340" s="12"/>
      <c r="E340" s="11"/>
      <c r="F340" s="11"/>
      <c r="H340" s="11"/>
      <c r="J340" s="11"/>
    </row>
    <row r="341" spans="4:10" x14ac:dyDescent="0.3">
      <c r="D341" s="12"/>
      <c r="E341" s="11"/>
      <c r="F341" s="11"/>
      <c r="H341" s="11"/>
      <c r="J341" s="11"/>
    </row>
    <row r="342" spans="4:10" x14ac:dyDescent="0.3">
      <c r="D342" s="12"/>
      <c r="E342" s="11"/>
      <c r="F342" s="11"/>
      <c r="H342" s="11"/>
      <c r="J342" s="11"/>
    </row>
    <row r="343" spans="4:10" x14ac:dyDescent="0.3">
      <c r="D343" s="12"/>
      <c r="E343" s="11"/>
      <c r="H343" s="11"/>
      <c r="J343" s="11"/>
    </row>
    <row r="344" spans="4:10" x14ac:dyDescent="0.3">
      <c r="D344" s="12"/>
      <c r="E344" s="11"/>
      <c r="H344" s="11"/>
      <c r="J344" s="11"/>
    </row>
    <row r="345" spans="4:10" x14ac:dyDescent="0.3">
      <c r="D345" s="12"/>
      <c r="E345" s="11"/>
      <c r="H345" s="11"/>
      <c r="J345" s="11"/>
    </row>
    <row r="346" spans="4:10" x14ac:dyDescent="0.3">
      <c r="D346" s="12"/>
      <c r="E346" s="11"/>
      <c r="H346" s="11"/>
      <c r="J346" s="11"/>
    </row>
    <row r="347" spans="4:10" x14ac:dyDescent="0.3">
      <c r="D347" s="12"/>
      <c r="E347" s="11"/>
      <c r="H347" s="11"/>
      <c r="J347" s="11"/>
    </row>
    <row r="348" spans="4:10" x14ac:dyDescent="0.3">
      <c r="D348" s="12"/>
      <c r="E348" s="11"/>
      <c r="H348" s="11"/>
      <c r="J348" s="11"/>
    </row>
    <row r="349" spans="4:10" x14ac:dyDescent="0.3">
      <c r="D349" s="12"/>
      <c r="E349" s="11"/>
      <c r="H349" s="11"/>
      <c r="J349" s="11"/>
    </row>
    <row r="350" spans="4:10" x14ac:dyDescent="0.3">
      <c r="D350" s="12"/>
      <c r="E350" s="11"/>
      <c r="H350" s="11"/>
      <c r="J350" s="11"/>
    </row>
    <row r="351" spans="4:10" x14ac:dyDescent="0.3">
      <c r="D351" s="12"/>
      <c r="E351" s="11"/>
      <c r="H351" s="11"/>
      <c r="J351" s="11"/>
    </row>
    <row r="352" spans="4:10" x14ac:dyDescent="0.3">
      <c r="D352" s="12"/>
      <c r="E352" s="11"/>
      <c r="H352" s="11"/>
      <c r="J352" s="11"/>
    </row>
    <row r="353" spans="4:10" x14ac:dyDescent="0.3">
      <c r="D353" s="12"/>
      <c r="E353" s="11"/>
      <c r="H353" s="11"/>
      <c r="J353" s="11"/>
    </row>
    <row r="354" spans="4:10" x14ac:dyDescent="0.3">
      <c r="D354" s="12"/>
      <c r="E354" s="11"/>
      <c r="H354" s="11"/>
      <c r="J354" s="11"/>
    </row>
    <row r="355" spans="4:10" x14ac:dyDescent="0.3">
      <c r="D355" s="12"/>
      <c r="E355" s="11"/>
      <c r="H355" s="11"/>
      <c r="J355" s="11"/>
    </row>
    <row r="356" spans="4:10" x14ac:dyDescent="0.3">
      <c r="D356" s="12"/>
      <c r="E356" s="11"/>
      <c r="H356" s="11"/>
      <c r="J356" s="11"/>
    </row>
    <row r="357" spans="4:10" x14ac:dyDescent="0.3">
      <c r="D357" s="12"/>
      <c r="E357" s="11"/>
      <c r="H357" s="11"/>
      <c r="J357" s="11"/>
    </row>
    <row r="358" spans="4:10" x14ac:dyDescent="0.3">
      <c r="D358" s="12"/>
      <c r="E358" s="11"/>
      <c r="H358" s="11"/>
      <c r="J358" s="11"/>
    </row>
    <row r="359" spans="4:10" x14ac:dyDescent="0.3">
      <c r="D359" s="12"/>
      <c r="E359" s="11"/>
      <c r="H359" s="11"/>
      <c r="J359" s="11"/>
    </row>
    <row r="360" spans="4:10" x14ac:dyDescent="0.3">
      <c r="D360" s="12"/>
      <c r="E360" s="11"/>
      <c r="H360" s="11"/>
      <c r="J360" s="11"/>
    </row>
    <row r="361" spans="4:10" x14ac:dyDescent="0.3">
      <c r="D361" s="12"/>
      <c r="E361" s="11"/>
      <c r="H361" s="11"/>
      <c r="J361" s="11"/>
    </row>
    <row r="362" spans="4:10" x14ac:dyDescent="0.3">
      <c r="D362" s="12"/>
      <c r="E362" s="11"/>
      <c r="H362" s="11"/>
      <c r="J362" s="11"/>
    </row>
    <row r="363" spans="4:10" x14ac:dyDescent="0.3">
      <c r="D363" s="12"/>
      <c r="E363" s="11"/>
      <c r="H363" s="11"/>
      <c r="J363" s="11"/>
    </row>
    <row r="364" spans="4:10" x14ac:dyDescent="0.3">
      <c r="D364" s="12"/>
      <c r="E364" s="11"/>
      <c r="H364" s="11"/>
      <c r="J364" s="11"/>
    </row>
    <row r="365" spans="4:10" x14ac:dyDescent="0.3">
      <c r="D365" s="12"/>
      <c r="E365" s="11"/>
      <c r="H365" s="11"/>
      <c r="J365" s="11"/>
    </row>
    <row r="366" spans="4:10" x14ac:dyDescent="0.3">
      <c r="D366" s="12"/>
      <c r="E366" s="11"/>
      <c r="H366" s="11"/>
      <c r="J366" s="11"/>
    </row>
    <row r="367" spans="4:10" x14ac:dyDescent="0.3">
      <c r="D367" s="12"/>
      <c r="E367" s="11"/>
      <c r="H367" s="11"/>
      <c r="J367" s="11"/>
    </row>
    <row r="368" spans="4:10" x14ac:dyDescent="0.3">
      <c r="D368" s="12"/>
      <c r="H368" s="11"/>
      <c r="J368" s="11"/>
    </row>
    <row r="369" spans="4:10" x14ac:dyDescent="0.3">
      <c r="D369" s="12"/>
      <c r="H369" s="11"/>
      <c r="J369" s="11"/>
    </row>
    <row r="370" spans="4:10" x14ac:dyDescent="0.3">
      <c r="D370" s="12"/>
      <c r="H370" s="11"/>
      <c r="J370" s="11"/>
    </row>
    <row r="371" spans="4:10" x14ac:dyDescent="0.3">
      <c r="D371" s="12"/>
      <c r="H371" s="11"/>
      <c r="J371" s="11"/>
    </row>
    <row r="372" spans="4:10" x14ac:dyDescent="0.3">
      <c r="D372" s="12"/>
      <c r="H372" s="11"/>
      <c r="J372" s="11"/>
    </row>
    <row r="373" spans="4:10" x14ac:dyDescent="0.3">
      <c r="D373" s="12"/>
      <c r="H373" s="11"/>
      <c r="J373" s="11"/>
    </row>
    <row r="374" spans="4:10" x14ac:dyDescent="0.3">
      <c r="D374" s="12"/>
      <c r="H374" s="11"/>
      <c r="J374" s="11"/>
    </row>
    <row r="375" spans="4:10" x14ac:dyDescent="0.3">
      <c r="D375" s="12"/>
      <c r="H375" s="11"/>
      <c r="J375" s="11"/>
    </row>
    <row r="376" spans="4:10" x14ac:dyDescent="0.3">
      <c r="D376" s="12"/>
      <c r="H376" s="11"/>
      <c r="J376" s="11"/>
    </row>
    <row r="377" spans="4:10" x14ac:dyDescent="0.3">
      <c r="D377" s="12"/>
      <c r="H377" s="11"/>
      <c r="J377" s="11"/>
    </row>
    <row r="378" spans="4:10" x14ac:dyDescent="0.3">
      <c r="D378" s="12"/>
      <c r="H378" s="11"/>
      <c r="J378" s="11"/>
    </row>
    <row r="379" spans="4:10" x14ac:dyDescent="0.3">
      <c r="D379" s="12"/>
      <c r="H379" s="11"/>
      <c r="J379" s="11"/>
    </row>
    <row r="380" spans="4:10" x14ac:dyDescent="0.3">
      <c r="D380" s="12"/>
      <c r="H380" s="11"/>
      <c r="J380" s="11"/>
    </row>
    <row r="381" spans="4:10" x14ac:dyDescent="0.3">
      <c r="D381" s="12"/>
      <c r="H381" s="11"/>
      <c r="J381" s="11"/>
    </row>
    <row r="382" spans="4:10" x14ac:dyDescent="0.3">
      <c r="D382" s="12"/>
      <c r="H382" s="11"/>
      <c r="J382" s="11"/>
    </row>
    <row r="383" spans="4:10" x14ac:dyDescent="0.3">
      <c r="D383" s="12"/>
      <c r="H383" s="11"/>
      <c r="J383" s="11"/>
    </row>
    <row r="384" spans="4:10" x14ac:dyDescent="0.3">
      <c r="D384" s="12"/>
      <c r="H384" s="11"/>
      <c r="J384" s="11"/>
    </row>
    <row r="385" spans="4:10" x14ac:dyDescent="0.3">
      <c r="D385" s="12"/>
      <c r="H385" s="11"/>
      <c r="J385" s="11"/>
    </row>
    <row r="386" spans="4:10" x14ac:dyDescent="0.3">
      <c r="D386" s="12"/>
      <c r="H386" s="11"/>
      <c r="J386" s="11"/>
    </row>
    <row r="387" spans="4:10" x14ac:dyDescent="0.3">
      <c r="D387" s="12"/>
      <c r="H387" s="11"/>
      <c r="J387" s="11"/>
    </row>
    <row r="388" spans="4:10" x14ac:dyDescent="0.3">
      <c r="D388" s="12"/>
      <c r="H388" s="11"/>
      <c r="J388" s="11"/>
    </row>
    <row r="389" spans="4:10" x14ac:dyDescent="0.3">
      <c r="D389" s="12"/>
      <c r="H389" s="11"/>
      <c r="J389" s="11"/>
    </row>
    <row r="390" spans="4:10" x14ac:dyDescent="0.3">
      <c r="D390" s="12"/>
      <c r="H390" s="11"/>
      <c r="J390" s="11"/>
    </row>
    <row r="391" spans="4:10" x14ac:dyDescent="0.3">
      <c r="D391" s="12"/>
      <c r="H391" s="11"/>
      <c r="J391" s="11"/>
    </row>
    <row r="392" spans="4:10" x14ac:dyDescent="0.3">
      <c r="D392" s="12"/>
      <c r="H392" s="11"/>
      <c r="J392" s="11"/>
    </row>
    <row r="393" spans="4:10" x14ac:dyDescent="0.3">
      <c r="D393" s="12"/>
      <c r="H393" s="11"/>
      <c r="J393" s="11"/>
    </row>
    <row r="394" spans="4:10" x14ac:dyDescent="0.3">
      <c r="D394" s="12"/>
      <c r="H394" s="11"/>
      <c r="J394" s="11"/>
    </row>
    <row r="395" spans="4:10" x14ac:dyDescent="0.3">
      <c r="D395" s="12"/>
      <c r="H395" s="11"/>
      <c r="J395" s="11"/>
    </row>
    <row r="396" spans="4:10" x14ac:dyDescent="0.3">
      <c r="D396" s="12"/>
      <c r="H396" s="11"/>
      <c r="J396" s="11"/>
    </row>
    <row r="397" spans="4:10" x14ac:dyDescent="0.3">
      <c r="D397" s="12"/>
      <c r="H397" s="11"/>
      <c r="J397" s="11"/>
    </row>
    <row r="398" spans="4:10" x14ac:dyDescent="0.3">
      <c r="D398" s="12"/>
      <c r="H398" s="11"/>
      <c r="J398" s="11"/>
    </row>
    <row r="399" spans="4:10" x14ac:dyDescent="0.3">
      <c r="D399" s="12"/>
      <c r="H399" s="11"/>
      <c r="J399" s="11"/>
    </row>
    <row r="400" spans="4:10" x14ac:dyDescent="0.3">
      <c r="D400" s="12"/>
      <c r="H400" s="11"/>
      <c r="J400" s="11"/>
    </row>
    <row r="401" spans="4:10" x14ac:dyDescent="0.3">
      <c r="D401" s="12"/>
      <c r="H401" s="11"/>
      <c r="J401" s="11"/>
    </row>
    <row r="402" spans="4:10" x14ac:dyDescent="0.3">
      <c r="D402" s="12"/>
      <c r="H402" s="11"/>
      <c r="J402" s="11"/>
    </row>
    <row r="403" spans="4:10" x14ac:dyDescent="0.3">
      <c r="D403" s="12"/>
      <c r="H403" s="11"/>
      <c r="J403" s="11"/>
    </row>
    <row r="404" spans="4:10" x14ac:dyDescent="0.3">
      <c r="D404" s="12"/>
      <c r="H404" s="11"/>
      <c r="J404" s="11"/>
    </row>
    <row r="405" spans="4:10" x14ac:dyDescent="0.3">
      <c r="D405" s="12"/>
      <c r="H405" s="11"/>
      <c r="J405" s="11"/>
    </row>
    <row r="406" spans="4:10" x14ac:dyDescent="0.3">
      <c r="D406" s="12"/>
      <c r="H406" s="11"/>
      <c r="J406" s="11"/>
    </row>
    <row r="407" spans="4:10" x14ac:dyDescent="0.3">
      <c r="D407" s="12"/>
      <c r="H407" s="11"/>
      <c r="J407" s="11"/>
    </row>
    <row r="408" spans="4:10" x14ac:dyDescent="0.3">
      <c r="D408" s="12"/>
      <c r="H408" s="11"/>
      <c r="J408" s="11"/>
    </row>
    <row r="409" spans="4:10" x14ac:dyDescent="0.3">
      <c r="D409" s="12"/>
      <c r="H409" s="11"/>
      <c r="J409" s="11"/>
    </row>
    <row r="410" spans="4:10" x14ac:dyDescent="0.3">
      <c r="D410" s="12"/>
      <c r="H410" s="11"/>
      <c r="J410" s="11"/>
    </row>
    <row r="411" spans="4:10" x14ac:dyDescent="0.3">
      <c r="D411" s="12"/>
      <c r="H411" s="11"/>
      <c r="J411" s="11"/>
    </row>
    <row r="412" spans="4:10" x14ac:dyDescent="0.3">
      <c r="D412" s="12"/>
      <c r="H412" s="11"/>
      <c r="J412" s="11"/>
    </row>
    <row r="413" spans="4:10" x14ac:dyDescent="0.3">
      <c r="D413" s="12"/>
      <c r="H413" s="11"/>
      <c r="J413" s="11"/>
    </row>
    <row r="414" spans="4:10" x14ac:dyDescent="0.3">
      <c r="D414" s="12"/>
      <c r="H414" s="11"/>
      <c r="J414" s="11"/>
    </row>
    <row r="415" spans="4:10" x14ac:dyDescent="0.3">
      <c r="D415" s="12"/>
      <c r="H415" s="11"/>
      <c r="J415" s="11"/>
    </row>
    <row r="416" spans="4:10" x14ac:dyDescent="0.3">
      <c r="D416" s="12"/>
      <c r="H416" s="11"/>
      <c r="J416" s="11"/>
    </row>
    <row r="417" spans="4:10" x14ac:dyDescent="0.3">
      <c r="D417" s="12"/>
      <c r="H417" s="11"/>
      <c r="J417" s="11"/>
    </row>
    <row r="418" spans="4:10" x14ac:dyDescent="0.3">
      <c r="D418" s="12"/>
      <c r="H418" s="11"/>
      <c r="J418" s="11"/>
    </row>
    <row r="419" spans="4:10" x14ac:dyDescent="0.3">
      <c r="D419" s="12"/>
      <c r="H419" s="11"/>
      <c r="J419" s="11"/>
    </row>
    <row r="420" spans="4:10" x14ac:dyDescent="0.3">
      <c r="D420" s="12"/>
      <c r="H420" s="11"/>
      <c r="J420" s="11"/>
    </row>
    <row r="421" spans="4:10" x14ac:dyDescent="0.3">
      <c r="D421" s="12"/>
      <c r="H421" s="11"/>
      <c r="J421" s="11"/>
    </row>
    <row r="422" spans="4:10" x14ac:dyDescent="0.3">
      <c r="D422" s="12"/>
      <c r="H422" s="11"/>
      <c r="J422" s="11"/>
    </row>
    <row r="423" spans="4:10" x14ac:dyDescent="0.3">
      <c r="D423" s="12"/>
      <c r="H423" s="11"/>
      <c r="J423" s="11"/>
    </row>
    <row r="424" spans="4:10" x14ac:dyDescent="0.3">
      <c r="D424" s="12"/>
      <c r="H424" s="11"/>
      <c r="J424" s="11"/>
    </row>
    <row r="425" spans="4:10" x14ac:dyDescent="0.3">
      <c r="D425" s="12"/>
      <c r="H425" s="11"/>
      <c r="J425" s="11"/>
    </row>
    <row r="426" spans="4:10" x14ac:dyDescent="0.3">
      <c r="D426" s="12"/>
      <c r="H426" s="11"/>
      <c r="J426" s="11"/>
    </row>
    <row r="427" spans="4:10" x14ac:dyDescent="0.3">
      <c r="D427" s="12"/>
      <c r="H427" s="11"/>
      <c r="J427" s="11"/>
    </row>
    <row r="428" spans="4:10" x14ac:dyDescent="0.3">
      <c r="D428" s="12"/>
      <c r="H428" s="11"/>
      <c r="J428" s="11"/>
    </row>
    <row r="429" spans="4:10" x14ac:dyDescent="0.3">
      <c r="D429" s="12"/>
      <c r="H429" s="11"/>
      <c r="J429" s="11"/>
    </row>
    <row r="430" spans="4:10" x14ac:dyDescent="0.3">
      <c r="D430" s="12"/>
      <c r="H430" s="11"/>
      <c r="J430" s="11"/>
    </row>
    <row r="431" spans="4:10" x14ac:dyDescent="0.3">
      <c r="D431" s="12"/>
      <c r="H431" s="11"/>
      <c r="J431" s="11"/>
    </row>
    <row r="432" spans="4:10" x14ac:dyDescent="0.3">
      <c r="D432" s="12"/>
      <c r="H432" s="11"/>
      <c r="J432" s="11"/>
    </row>
    <row r="433" spans="4:10" x14ac:dyDescent="0.3">
      <c r="D433" s="12"/>
      <c r="H433" s="11"/>
      <c r="J433" s="11"/>
    </row>
    <row r="434" spans="4:10" x14ac:dyDescent="0.3">
      <c r="D434" s="12"/>
      <c r="H434" s="11"/>
      <c r="J434" s="11"/>
    </row>
    <row r="435" spans="4:10" x14ac:dyDescent="0.3">
      <c r="D435" s="12"/>
      <c r="H435" s="11"/>
      <c r="J435" s="11"/>
    </row>
    <row r="436" spans="4:10" x14ac:dyDescent="0.3">
      <c r="D436" s="12"/>
      <c r="H436" s="11"/>
      <c r="J436" s="11"/>
    </row>
    <row r="437" spans="4:10" x14ac:dyDescent="0.3">
      <c r="D437" s="12"/>
      <c r="H437" s="11"/>
      <c r="J437" s="11"/>
    </row>
    <row r="438" spans="4:10" x14ac:dyDescent="0.3">
      <c r="D438" s="12"/>
      <c r="H438" s="11"/>
      <c r="J438" s="11"/>
    </row>
    <row r="439" spans="4:10" x14ac:dyDescent="0.3">
      <c r="D439" s="12"/>
      <c r="H439" s="11"/>
      <c r="J439" s="11"/>
    </row>
    <row r="440" spans="4:10" x14ac:dyDescent="0.3">
      <c r="D440" s="12"/>
      <c r="H440" s="11"/>
      <c r="J440" s="11"/>
    </row>
    <row r="441" spans="4:10" x14ac:dyDescent="0.3">
      <c r="D441" s="12"/>
      <c r="H441" s="11"/>
      <c r="J441" s="11"/>
    </row>
    <row r="442" spans="4:10" x14ac:dyDescent="0.3">
      <c r="D442" s="12"/>
      <c r="H442" s="11"/>
      <c r="J442" s="11"/>
    </row>
    <row r="443" spans="4:10" x14ac:dyDescent="0.3">
      <c r="D443" s="12"/>
      <c r="H443" s="11"/>
      <c r="J443" s="11"/>
    </row>
    <row r="444" spans="4:10" x14ac:dyDescent="0.3">
      <c r="D444" s="12"/>
      <c r="H444" s="11"/>
      <c r="J444" s="11"/>
    </row>
    <row r="445" spans="4:10" x14ac:dyDescent="0.3">
      <c r="D445" s="12"/>
      <c r="H445" s="11"/>
      <c r="J445" s="11"/>
    </row>
    <row r="446" spans="4:10" x14ac:dyDescent="0.3">
      <c r="D446" s="12"/>
      <c r="H446" s="11"/>
      <c r="J446" s="11"/>
    </row>
    <row r="447" spans="4:10" x14ac:dyDescent="0.3">
      <c r="D447" s="12"/>
      <c r="H447" s="11"/>
      <c r="J447" s="11"/>
    </row>
    <row r="448" spans="4:10" x14ac:dyDescent="0.3">
      <c r="D448" s="12"/>
      <c r="H448" s="11"/>
      <c r="J448" s="11"/>
    </row>
    <row r="449" spans="4:10" x14ac:dyDescent="0.3">
      <c r="D449" s="12"/>
      <c r="H449" s="11"/>
      <c r="J449" s="11"/>
    </row>
    <row r="450" spans="4:10" x14ac:dyDescent="0.3">
      <c r="D450" s="12"/>
      <c r="H450" s="11"/>
      <c r="J450" s="11"/>
    </row>
    <row r="451" spans="4:10" x14ac:dyDescent="0.3">
      <c r="D451" s="12"/>
      <c r="H451" s="11"/>
      <c r="J451" s="11"/>
    </row>
    <row r="452" spans="4:10" x14ac:dyDescent="0.3">
      <c r="D452" s="12"/>
      <c r="H452" s="11"/>
      <c r="J452" s="11"/>
    </row>
    <row r="453" spans="4:10" x14ac:dyDescent="0.3">
      <c r="D453" s="12"/>
      <c r="H453" s="11"/>
      <c r="J453" s="11"/>
    </row>
    <row r="454" spans="4:10" x14ac:dyDescent="0.3">
      <c r="D454" s="12"/>
      <c r="H454" s="11"/>
      <c r="J454" s="11"/>
    </row>
    <row r="455" spans="4:10" x14ac:dyDescent="0.3">
      <c r="D455" s="12"/>
      <c r="H455" s="11"/>
      <c r="J455" s="11"/>
    </row>
    <row r="456" spans="4:10" x14ac:dyDescent="0.3">
      <c r="D456" s="12"/>
      <c r="H456" s="11"/>
      <c r="J456" s="11"/>
    </row>
    <row r="457" spans="4:10" x14ac:dyDescent="0.3">
      <c r="D457" s="12"/>
      <c r="H457" s="11"/>
      <c r="J457" s="11"/>
    </row>
    <row r="458" spans="4:10" x14ac:dyDescent="0.3">
      <c r="D458" s="12"/>
      <c r="H458" s="11"/>
      <c r="J458" s="11"/>
    </row>
    <row r="459" spans="4:10" x14ac:dyDescent="0.3">
      <c r="D459" s="12"/>
      <c r="H459" s="11"/>
      <c r="J459" s="11"/>
    </row>
    <row r="460" spans="4:10" x14ac:dyDescent="0.3">
      <c r="D460" s="12"/>
      <c r="H460" s="11"/>
      <c r="J460" s="11"/>
    </row>
    <row r="461" spans="4:10" x14ac:dyDescent="0.3">
      <c r="D461" s="12"/>
      <c r="H461" s="11"/>
      <c r="J461" s="11"/>
    </row>
    <row r="462" spans="4:10" x14ac:dyDescent="0.3">
      <c r="D462" s="12"/>
      <c r="H462" s="11"/>
      <c r="J462" s="11"/>
    </row>
    <row r="463" spans="4:10" x14ac:dyDescent="0.3">
      <c r="D463" s="12"/>
      <c r="H463" s="11"/>
      <c r="J463" s="11"/>
    </row>
    <row r="464" spans="4:10" x14ac:dyDescent="0.3">
      <c r="D464" s="12"/>
      <c r="H464" s="11"/>
      <c r="J464" s="11"/>
    </row>
    <row r="465" spans="4:10" x14ac:dyDescent="0.3">
      <c r="D465" s="12"/>
      <c r="H465" s="11"/>
      <c r="J465" s="11"/>
    </row>
    <row r="466" spans="4:10" x14ac:dyDescent="0.3">
      <c r="D466" s="12"/>
      <c r="H466" s="11"/>
      <c r="J466" s="11"/>
    </row>
    <row r="467" spans="4:10" x14ac:dyDescent="0.3">
      <c r="D467" s="12"/>
      <c r="H467" s="11"/>
      <c r="J467" s="11"/>
    </row>
    <row r="468" spans="4:10" x14ac:dyDescent="0.3">
      <c r="D468" s="12"/>
      <c r="H468" s="11"/>
      <c r="J468" s="11"/>
    </row>
    <row r="469" spans="4:10" x14ac:dyDescent="0.3">
      <c r="D469" s="12"/>
      <c r="H469" s="11"/>
      <c r="J469" s="11"/>
    </row>
    <row r="470" spans="4:10" x14ac:dyDescent="0.3">
      <c r="D470" s="12"/>
      <c r="H470" s="11"/>
      <c r="J470" s="11"/>
    </row>
    <row r="471" spans="4:10" x14ac:dyDescent="0.3">
      <c r="D471" s="12"/>
      <c r="H471" s="11"/>
      <c r="J471" s="11"/>
    </row>
    <row r="472" spans="4:10" x14ac:dyDescent="0.3">
      <c r="D472" s="12"/>
      <c r="H472" s="11"/>
      <c r="J472" s="11"/>
    </row>
    <row r="473" spans="4:10" x14ac:dyDescent="0.3">
      <c r="D473" s="12"/>
      <c r="H473" s="11"/>
      <c r="J473" s="11"/>
    </row>
    <row r="474" spans="4:10" x14ac:dyDescent="0.3">
      <c r="D474" s="12"/>
      <c r="H474" s="11"/>
      <c r="J474" s="11"/>
    </row>
    <row r="475" spans="4:10" x14ac:dyDescent="0.3">
      <c r="D475" s="12"/>
      <c r="H475" s="11"/>
      <c r="J475" s="11"/>
    </row>
    <row r="476" spans="4:10" x14ac:dyDescent="0.3">
      <c r="D476" s="12"/>
      <c r="H476" s="11"/>
      <c r="J476" s="11"/>
    </row>
    <row r="477" spans="4:10" x14ac:dyDescent="0.3">
      <c r="D477" s="12"/>
      <c r="H477" s="11"/>
      <c r="J477" s="11"/>
    </row>
    <row r="478" spans="4:10" x14ac:dyDescent="0.3">
      <c r="D478" s="12"/>
      <c r="H478" s="11"/>
      <c r="J478" s="11"/>
    </row>
    <row r="479" spans="4:10" x14ac:dyDescent="0.3">
      <c r="D479" s="12"/>
      <c r="H479" s="11"/>
      <c r="J479" s="11"/>
    </row>
    <row r="480" spans="4:10" x14ac:dyDescent="0.3">
      <c r="D480" s="12"/>
      <c r="H480" s="11"/>
      <c r="J480" s="11"/>
    </row>
    <row r="481" spans="4:10" x14ac:dyDescent="0.3">
      <c r="D481" s="12"/>
      <c r="H481" s="11"/>
      <c r="J481" s="11"/>
    </row>
    <row r="482" spans="4:10" x14ac:dyDescent="0.3">
      <c r="D482" s="12"/>
      <c r="H482" s="11"/>
      <c r="J482" s="11"/>
    </row>
    <row r="483" spans="4:10" x14ac:dyDescent="0.3">
      <c r="D483" s="12"/>
      <c r="H483" s="11"/>
      <c r="J483" s="11"/>
    </row>
    <row r="484" spans="4:10" x14ac:dyDescent="0.3">
      <c r="D484" s="12"/>
      <c r="H484" s="11"/>
      <c r="J484" s="11"/>
    </row>
    <row r="485" spans="4:10" x14ac:dyDescent="0.3">
      <c r="D485" s="12"/>
      <c r="H485" s="11"/>
      <c r="J485" s="11"/>
    </row>
    <row r="486" spans="4:10" x14ac:dyDescent="0.3">
      <c r="D486" s="12"/>
      <c r="H486" s="11"/>
      <c r="J486" s="11"/>
    </row>
    <row r="487" spans="4:10" x14ac:dyDescent="0.3">
      <c r="D487" s="12"/>
      <c r="H487" s="11"/>
      <c r="J487" s="11"/>
    </row>
    <row r="488" spans="4:10" x14ac:dyDescent="0.3">
      <c r="D488" s="12"/>
      <c r="H488" s="11"/>
      <c r="J488" s="11"/>
    </row>
    <row r="489" spans="4:10" x14ac:dyDescent="0.3">
      <c r="D489" s="12"/>
      <c r="H489" s="11"/>
      <c r="J489" s="11"/>
    </row>
    <row r="490" spans="4:10" x14ac:dyDescent="0.3">
      <c r="D490" s="12"/>
      <c r="H490" s="11"/>
      <c r="J490" s="11"/>
    </row>
    <row r="491" spans="4:10" x14ac:dyDescent="0.3">
      <c r="D491" s="12"/>
      <c r="H491" s="11"/>
      <c r="J491" s="11"/>
    </row>
    <row r="492" spans="4:10" x14ac:dyDescent="0.3">
      <c r="D492" s="12"/>
      <c r="H492" s="11"/>
      <c r="J492" s="11"/>
    </row>
    <row r="493" spans="4:10" x14ac:dyDescent="0.3">
      <c r="D493" s="12"/>
      <c r="H493" s="11"/>
      <c r="J493" s="11"/>
    </row>
    <row r="494" spans="4:10" x14ac:dyDescent="0.3">
      <c r="D494" s="12"/>
      <c r="H494" s="11"/>
      <c r="J494" s="11"/>
    </row>
    <row r="495" spans="4:10" x14ac:dyDescent="0.3">
      <c r="D495" s="12"/>
      <c r="H495" s="11"/>
      <c r="J495" s="11"/>
    </row>
    <row r="496" spans="4:10" x14ac:dyDescent="0.3">
      <c r="D496" s="12"/>
      <c r="H496" s="11"/>
      <c r="J496" s="11"/>
    </row>
    <row r="497" spans="4:10" x14ac:dyDescent="0.3">
      <c r="D497" s="12"/>
      <c r="H497" s="11"/>
      <c r="J497" s="11"/>
    </row>
    <row r="498" spans="4:10" x14ac:dyDescent="0.3">
      <c r="D498" s="12"/>
      <c r="H498" s="11"/>
      <c r="J498" s="11"/>
    </row>
    <row r="499" spans="4:10" x14ac:dyDescent="0.3">
      <c r="D499" s="12"/>
      <c r="H499" s="11"/>
      <c r="J499" s="11"/>
    </row>
    <row r="500" spans="4:10" x14ac:dyDescent="0.3">
      <c r="D500" s="12"/>
      <c r="H500" s="11"/>
      <c r="J500" s="11"/>
    </row>
    <row r="501" spans="4:10" x14ac:dyDescent="0.3">
      <c r="D501" s="12"/>
      <c r="H501" s="11"/>
      <c r="J501" s="11"/>
    </row>
    <row r="502" spans="4:10" x14ac:dyDescent="0.3">
      <c r="D502" s="12"/>
      <c r="H502" s="11"/>
      <c r="J502" s="11"/>
    </row>
    <row r="503" spans="4:10" x14ac:dyDescent="0.3">
      <c r="D503" s="12"/>
      <c r="H503" s="11"/>
      <c r="J503" s="11"/>
    </row>
    <row r="504" spans="4:10" x14ac:dyDescent="0.3">
      <c r="D504" s="12"/>
      <c r="H504" s="11"/>
      <c r="J504" s="11"/>
    </row>
    <row r="505" spans="4:10" x14ac:dyDescent="0.3">
      <c r="D505" s="12"/>
      <c r="H505" s="11"/>
      <c r="J505" s="11"/>
    </row>
    <row r="506" spans="4:10" x14ac:dyDescent="0.3">
      <c r="D506" s="12"/>
      <c r="H506" s="11"/>
      <c r="J506" s="11"/>
    </row>
    <row r="507" spans="4:10" x14ac:dyDescent="0.3">
      <c r="D507" s="12"/>
      <c r="H507" s="11"/>
      <c r="J507" s="11"/>
    </row>
    <row r="508" spans="4:10" x14ac:dyDescent="0.3">
      <c r="D508" s="12"/>
      <c r="H508" s="11"/>
      <c r="J508" s="11"/>
    </row>
    <row r="509" spans="4:10" x14ac:dyDescent="0.3">
      <c r="D509" s="12"/>
      <c r="H509" s="11"/>
      <c r="J509" s="11"/>
    </row>
    <row r="510" spans="4:10" x14ac:dyDescent="0.3">
      <c r="D510" s="12"/>
      <c r="H510" s="11"/>
      <c r="J510" s="11"/>
    </row>
    <row r="511" spans="4:10" x14ac:dyDescent="0.3">
      <c r="D511" s="12"/>
      <c r="H511" s="11"/>
      <c r="J511" s="11"/>
    </row>
    <row r="512" spans="4:10" x14ac:dyDescent="0.3">
      <c r="D512" s="12"/>
      <c r="H512" s="11"/>
      <c r="J512" s="11"/>
    </row>
    <row r="513" spans="4:10" x14ac:dyDescent="0.3">
      <c r="D513" s="12"/>
      <c r="H513" s="11"/>
      <c r="J513" s="11"/>
    </row>
    <row r="514" spans="4:10" x14ac:dyDescent="0.3">
      <c r="D514" s="12"/>
      <c r="H514" s="11"/>
      <c r="J514" s="11"/>
    </row>
    <row r="515" spans="4:10" x14ac:dyDescent="0.3">
      <c r="D515" s="12"/>
      <c r="H515" s="11"/>
      <c r="J515" s="11"/>
    </row>
    <row r="516" spans="4:10" x14ac:dyDescent="0.3">
      <c r="D516" s="12"/>
      <c r="H516" s="11"/>
      <c r="J516" s="11"/>
    </row>
    <row r="517" spans="4:10" x14ac:dyDescent="0.3">
      <c r="D517" s="12"/>
      <c r="H517" s="11"/>
      <c r="J517" s="11"/>
    </row>
    <row r="518" spans="4:10" x14ac:dyDescent="0.3">
      <c r="D518" s="12"/>
      <c r="H518" s="11"/>
      <c r="J518" s="11"/>
    </row>
    <row r="519" spans="4:10" x14ac:dyDescent="0.3">
      <c r="D519" s="12"/>
      <c r="H519" s="11"/>
      <c r="J519" s="11"/>
    </row>
    <row r="520" spans="4:10" x14ac:dyDescent="0.3">
      <c r="D520" s="12"/>
      <c r="H520" s="11"/>
      <c r="J520" s="11"/>
    </row>
    <row r="521" spans="4:10" x14ac:dyDescent="0.3">
      <c r="D521" s="12"/>
      <c r="H521" s="11"/>
      <c r="J521" s="11"/>
    </row>
    <row r="522" spans="4:10" x14ac:dyDescent="0.3">
      <c r="D522" s="12"/>
      <c r="H522" s="11"/>
      <c r="J522" s="11"/>
    </row>
    <row r="523" spans="4:10" x14ac:dyDescent="0.3">
      <c r="D523" s="12"/>
      <c r="H523" s="11"/>
      <c r="J523" s="11"/>
    </row>
    <row r="524" spans="4:10" x14ac:dyDescent="0.3">
      <c r="D524" s="12"/>
      <c r="H524" s="11"/>
      <c r="J524" s="11"/>
    </row>
    <row r="525" spans="4:10" x14ac:dyDescent="0.3">
      <c r="D525" s="12"/>
      <c r="H525" s="11"/>
      <c r="J525" s="11"/>
    </row>
    <row r="526" spans="4:10" x14ac:dyDescent="0.3">
      <c r="D526" s="12"/>
      <c r="H526" s="11"/>
      <c r="J526" s="11"/>
    </row>
    <row r="527" spans="4:10" x14ac:dyDescent="0.3">
      <c r="D527" s="12"/>
      <c r="H527" s="11"/>
      <c r="J527" s="11"/>
    </row>
    <row r="528" spans="4:10" x14ac:dyDescent="0.3">
      <c r="D528" s="12"/>
      <c r="H528" s="11"/>
      <c r="J528" s="11"/>
    </row>
    <row r="529" spans="4:10" x14ac:dyDescent="0.3">
      <c r="D529" s="12"/>
      <c r="H529" s="11"/>
      <c r="J529" s="11"/>
    </row>
    <row r="530" spans="4:10" x14ac:dyDescent="0.3">
      <c r="D530" s="12"/>
      <c r="H530" s="11"/>
      <c r="J530" s="11"/>
    </row>
    <row r="531" spans="4:10" x14ac:dyDescent="0.3">
      <c r="D531" s="12"/>
      <c r="H531" s="11"/>
      <c r="J531" s="11"/>
    </row>
    <row r="532" spans="4:10" x14ac:dyDescent="0.3">
      <c r="D532" s="12"/>
      <c r="H532" s="11"/>
      <c r="J532" s="11"/>
    </row>
    <row r="533" spans="4:10" x14ac:dyDescent="0.3">
      <c r="D533" s="12"/>
      <c r="H533" s="11"/>
      <c r="J533" s="11"/>
    </row>
    <row r="534" spans="4:10" x14ac:dyDescent="0.3">
      <c r="D534" s="12"/>
      <c r="H534" s="11"/>
      <c r="J534" s="11"/>
    </row>
    <row r="535" spans="4:10" x14ac:dyDescent="0.3">
      <c r="D535" s="12"/>
      <c r="H535" s="11"/>
      <c r="J535" s="11"/>
    </row>
    <row r="536" spans="4:10" x14ac:dyDescent="0.3">
      <c r="D536" s="12"/>
      <c r="H536" s="11"/>
      <c r="J536" s="11"/>
    </row>
    <row r="537" spans="4:10" x14ac:dyDescent="0.3">
      <c r="D537" s="12"/>
      <c r="H537" s="11"/>
      <c r="J537" s="11"/>
    </row>
    <row r="538" spans="4:10" x14ac:dyDescent="0.3">
      <c r="D538" s="12"/>
      <c r="H538" s="11"/>
      <c r="J538" s="11"/>
    </row>
    <row r="539" spans="4:10" x14ac:dyDescent="0.3">
      <c r="D539" s="12"/>
      <c r="H539" s="11"/>
      <c r="J539" s="11"/>
    </row>
    <row r="540" spans="4:10" x14ac:dyDescent="0.3">
      <c r="D540" s="12"/>
      <c r="H540" s="11"/>
      <c r="J540" s="11"/>
    </row>
    <row r="541" spans="4:10" x14ac:dyDescent="0.3">
      <c r="D541" s="12"/>
      <c r="H541" s="11"/>
      <c r="J541" s="11"/>
    </row>
    <row r="542" spans="4:10" x14ac:dyDescent="0.3">
      <c r="D542" s="12"/>
      <c r="H542" s="11"/>
      <c r="J542" s="11"/>
    </row>
    <row r="543" spans="4:10" x14ac:dyDescent="0.3">
      <c r="D543" s="12"/>
      <c r="H543" s="11"/>
      <c r="J543" s="11"/>
    </row>
    <row r="544" spans="4:10" x14ac:dyDescent="0.3">
      <c r="D544" s="12"/>
      <c r="H544" s="11"/>
      <c r="J544" s="11"/>
    </row>
    <row r="545" spans="4:10" x14ac:dyDescent="0.3">
      <c r="D545" s="12"/>
      <c r="H545" s="11"/>
      <c r="J545" s="11"/>
    </row>
    <row r="546" spans="4:10" x14ac:dyDescent="0.3">
      <c r="D546" s="12"/>
      <c r="H546" s="11"/>
      <c r="J546" s="11"/>
    </row>
    <row r="547" spans="4:10" x14ac:dyDescent="0.3">
      <c r="D547" s="12"/>
      <c r="H547" s="11"/>
      <c r="J547" s="11"/>
    </row>
    <row r="548" spans="4:10" x14ac:dyDescent="0.3">
      <c r="D548" s="12"/>
      <c r="H548" s="11"/>
      <c r="J548" s="11"/>
    </row>
    <row r="549" spans="4:10" x14ac:dyDescent="0.3">
      <c r="D549" s="12"/>
      <c r="H549" s="11"/>
      <c r="J549" s="11"/>
    </row>
    <row r="550" spans="4:10" x14ac:dyDescent="0.3">
      <c r="D550" s="12"/>
      <c r="H550" s="11"/>
      <c r="J550" s="11"/>
    </row>
    <row r="551" spans="4:10" x14ac:dyDescent="0.3">
      <c r="D551" s="12"/>
      <c r="H551" s="11"/>
      <c r="J551" s="11"/>
    </row>
    <row r="552" spans="4:10" x14ac:dyDescent="0.3">
      <c r="D552" s="12"/>
      <c r="H552" s="11"/>
      <c r="J552" s="11"/>
    </row>
    <row r="553" spans="4:10" x14ac:dyDescent="0.3">
      <c r="D553" s="12"/>
      <c r="H553" s="11"/>
      <c r="J553" s="11"/>
    </row>
    <row r="554" spans="4:10" x14ac:dyDescent="0.3">
      <c r="D554" s="12"/>
      <c r="H554" s="11"/>
      <c r="J554" s="11"/>
    </row>
    <row r="555" spans="4:10" x14ac:dyDescent="0.3">
      <c r="D555" s="12"/>
      <c r="H555" s="11"/>
      <c r="J555" s="11"/>
    </row>
    <row r="556" spans="4:10" x14ac:dyDescent="0.3">
      <c r="D556" s="12"/>
      <c r="H556" s="11"/>
      <c r="J556" s="11"/>
    </row>
    <row r="557" spans="4:10" x14ac:dyDescent="0.3">
      <c r="D557" s="12"/>
      <c r="H557" s="11"/>
      <c r="J557" s="11"/>
    </row>
    <row r="558" spans="4:10" x14ac:dyDescent="0.3">
      <c r="D558" s="12"/>
      <c r="H558" s="11"/>
      <c r="J558" s="11"/>
    </row>
    <row r="559" spans="4:10" x14ac:dyDescent="0.3">
      <c r="D559" s="12"/>
      <c r="H559" s="11"/>
      <c r="J559" s="11"/>
    </row>
    <row r="560" spans="4:10" x14ac:dyDescent="0.3">
      <c r="D560" s="12"/>
      <c r="H560" s="11"/>
      <c r="J560" s="11"/>
    </row>
    <row r="561" spans="4:10" x14ac:dyDescent="0.3">
      <c r="D561" s="12"/>
      <c r="H561" s="11"/>
      <c r="J561" s="11"/>
    </row>
    <row r="562" spans="4:10" x14ac:dyDescent="0.3">
      <c r="D562" s="12"/>
      <c r="H562" s="11"/>
      <c r="J562" s="11"/>
    </row>
    <row r="563" spans="4:10" x14ac:dyDescent="0.3">
      <c r="D563" s="12"/>
      <c r="H563" s="11"/>
      <c r="J563" s="11"/>
    </row>
    <row r="564" spans="4:10" x14ac:dyDescent="0.3">
      <c r="D564" s="12"/>
      <c r="H564" s="11"/>
      <c r="J564" s="11"/>
    </row>
    <row r="565" spans="4:10" x14ac:dyDescent="0.3">
      <c r="D565" s="12"/>
      <c r="H565" s="11"/>
      <c r="J565" s="11"/>
    </row>
    <row r="566" spans="4:10" x14ac:dyDescent="0.3">
      <c r="D566" s="12"/>
      <c r="H566" s="11"/>
      <c r="J566" s="11"/>
    </row>
    <row r="567" spans="4:10" x14ac:dyDescent="0.3">
      <c r="D567" s="12"/>
      <c r="H567" s="11"/>
      <c r="J567" s="11"/>
    </row>
    <row r="568" spans="4:10" x14ac:dyDescent="0.3">
      <c r="D568" s="12"/>
      <c r="H568" s="11"/>
      <c r="J568" s="11"/>
    </row>
    <row r="569" spans="4:10" x14ac:dyDescent="0.3">
      <c r="D569" s="12"/>
      <c r="H569" s="11"/>
      <c r="J569" s="11"/>
    </row>
    <row r="570" spans="4:10" x14ac:dyDescent="0.3">
      <c r="D570" s="12"/>
      <c r="H570" s="11"/>
      <c r="J570" s="11"/>
    </row>
    <row r="571" spans="4:10" x14ac:dyDescent="0.3">
      <c r="D571" s="12"/>
      <c r="H571" s="11"/>
      <c r="J571" s="11"/>
    </row>
    <row r="572" spans="4:10" x14ac:dyDescent="0.3">
      <c r="D572" s="12"/>
      <c r="H572" s="11"/>
      <c r="J572" s="11"/>
    </row>
    <row r="573" spans="4:10" x14ac:dyDescent="0.3">
      <c r="D573" s="12"/>
      <c r="H573" s="11"/>
      <c r="J573" s="11"/>
    </row>
    <row r="574" spans="4:10" x14ac:dyDescent="0.3">
      <c r="D574" s="12"/>
      <c r="H574" s="11"/>
      <c r="J574" s="11"/>
    </row>
    <row r="575" spans="4:10" x14ac:dyDescent="0.3">
      <c r="D575" s="12"/>
      <c r="H575" s="11"/>
      <c r="J575" s="11"/>
    </row>
    <row r="576" spans="4:10" x14ac:dyDescent="0.3">
      <c r="D576" s="12"/>
      <c r="H576" s="11"/>
      <c r="J576" s="11"/>
    </row>
    <row r="577" spans="4:10" x14ac:dyDescent="0.3">
      <c r="D577" s="12"/>
      <c r="H577" s="11"/>
      <c r="J577" s="11"/>
    </row>
    <row r="578" spans="4:10" x14ac:dyDescent="0.3">
      <c r="D578" s="12"/>
      <c r="H578" s="11"/>
      <c r="J578" s="11"/>
    </row>
    <row r="579" spans="4:10" x14ac:dyDescent="0.3">
      <c r="D579" s="12"/>
      <c r="H579" s="11"/>
      <c r="J579" s="11"/>
    </row>
    <row r="580" spans="4:10" x14ac:dyDescent="0.3">
      <c r="D580" s="12"/>
      <c r="H580" s="11"/>
      <c r="J580" s="11"/>
    </row>
    <row r="581" spans="4:10" x14ac:dyDescent="0.3">
      <c r="D581" s="12"/>
      <c r="H581" s="11"/>
      <c r="J581" s="11"/>
    </row>
    <row r="582" spans="4:10" x14ac:dyDescent="0.3">
      <c r="D582" s="12"/>
      <c r="H582" s="11"/>
      <c r="J582" s="11"/>
    </row>
    <row r="583" spans="4:10" x14ac:dyDescent="0.3">
      <c r="D583" s="12"/>
      <c r="H583" s="11"/>
      <c r="J583" s="11"/>
    </row>
    <row r="584" spans="4:10" x14ac:dyDescent="0.3">
      <c r="D584" s="12"/>
      <c r="H584" s="11"/>
      <c r="J584" s="11"/>
    </row>
    <row r="585" spans="4:10" x14ac:dyDescent="0.3">
      <c r="D585" s="12"/>
      <c r="H585" s="11"/>
      <c r="J585" s="11"/>
    </row>
    <row r="586" spans="4:10" x14ac:dyDescent="0.3">
      <c r="D586" s="12"/>
      <c r="H586" s="11"/>
      <c r="J586" s="11"/>
    </row>
    <row r="587" spans="4:10" x14ac:dyDescent="0.3">
      <c r="D587" s="12"/>
      <c r="H587" s="11"/>
      <c r="J587" s="11"/>
    </row>
    <row r="588" spans="4:10" x14ac:dyDescent="0.3">
      <c r="D588" s="12"/>
      <c r="H588" s="11"/>
      <c r="J588" s="11"/>
    </row>
    <row r="589" spans="4:10" x14ac:dyDescent="0.3">
      <c r="D589" s="12"/>
      <c r="H589" s="11"/>
      <c r="J589" s="11"/>
    </row>
    <row r="590" spans="4:10" x14ac:dyDescent="0.3">
      <c r="D590" s="12"/>
      <c r="H590" s="11"/>
      <c r="J590" s="11"/>
    </row>
    <row r="591" spans="4:10" x14ac:dyDescent="0.3">
      <c r="D591" s="12"/>
      <c r="H591" s="11"/>
      <c r="J591" s="11"/>
    </row>
    <row r="592" spans="4:10" x14ac:dyDescent="0.3">
      <c r="D592" s="12"/>
      <c r="H592" s="11"/>
      <c r="J592" s="11"/>
    </row>
    <row r="593" spans="4:10" x14ac:dyDescent="0.3">
      <c r="D593" s="12"/>
      <c r="H593" s="11"/>
      <c r="J593" s="11"/>
    </row>
    <row r="594" spans="4:10" x14ac:dyDescent="0.3">
      <c r="D594" s="12"/>
      <c r="H594" s="11"/>
      <c r="J594" s="11"/>
    </row>
    <row r="595" spans="4:10" x14ac:dyDescent="0.3">
      <c r="D595" s="12"/>
      <c r="H595" s="11"/>
      <c r="J595" s="11"/>
    </row>
    <row r="596" spans="4:10" x14ac:dyDescent="0.3">
      <c r="D596" s="12"/>
      <c r="H596" s="11"/>
      <c r="J596" s="11"/>
    </row>
    <row r="597" spans="4:10" x14ac:dyDescent="0.3">
      <c r="D597" s="12"/>
      <c r="H597" s="11"/>
      <c r="J597" s="11"/>
    </row>
    <row r="598" spans="4:10" x14ac:dyDescent="0.3">
      <c r="D598" s="12"/>
      <c r="H598" s="11"/>
      <c r="J598" s="11"/>
    </row>
    <row r="599" spans="4:10" x14ac:dyDescent="0.3">
      <c r="D599" s="12"/>
      <c r="H599" s="11"/>
      <c r="J599" s="11"/>
    </row>
    <row r="600" spans="4:10" x14ac:dyDescent="0.3">
      <c r="D600" s="12"/>
      <c r="H600" s="11"/>
      <c r="J600" s="11"/>
    </row>
    <row r="601" spans="4:10" x14ac:dyDescent="0.3">
      <c r="D601" s="12"/>
      <c r="H601" s="11"/>
      <c r="J601" s="11"/>
    </row>
    <row r="602" spans="4:10" x14ac:dyDescent="0.3">
      <c r="D602" s="12"/>
      <c r="H602" s="11"/>
      <c r="J602" s="11"/>
    </row>
    <row r="603" spans="4:10" x14ac:dyDescent="0.3">
      <c r="D603" s="12"/>
      <c r="H603" s="11"/>
      <c r="J603" s="11"/>
    </row>
    <row r="604" spans="4:10" x14ac:dyDescent="0.3">
      <c r="D604" s="12"/>
      <c r="H604" s="11"/>
      <c r="J604" s="11"/>
    </row>
    <row r="605" spans="4:10" x14ac:dyDescent="0.3">
      <c r="D605" s="12"/>
      <c r="H605" s="11"/>
      <c r="J605" s="11"/>
    </row>
    <row r="606" spans="4:10" x14ac:dyDescent="0.3">
      <c r="D606" s="12"/>
      <c r="H606" s="11"/>
      <c r="J606" s="11"/>
    </row>
    <row r="607" spans="4:10" x14ac:dyDescent="0.3">
      <c r="D607" s="12"/>
      <c r="H607" s="11"/>
      <c r="J607" s="11"/>
    </row>
    <row r="608" spans="4:10" x14ac:dyDescent="0.3">
      <c r="D608" s="12"/>
      <c r="H608" s="11"/>
      <c r="J608" s="11"/>
    </row>
    <row r="609" spans="4:10" x14ac:dyDescent="0.3">
      <c r="D609" s="12"/>
      <c r="H609" s="11"/>
      <c r="J609" s="11"/>
    </row>
    <row r="610" spans="4:10" x14ac:dyDescent="0.3">
      <c r="D610" s="12"/>
      <c r="H610" s="11"/>
      <c r="J610" s="11"/>
    </row>
    <row r="611" spans="4:10" x14ac:dyDescent="0.3">
      <c r="D611" s="12"/>
      <c r="H611" s="11"/>
      <c r="J611" s="11"/>
    </row>
    <row r="612" spans="4:10" x14ac:dyDescent="0.3">
      <c r="D612" s="12"/>
      <c r="H612" s="11"/>
      <c r="J612" s="11"/>
    </row>
    <row r="613" spans="4:10" x14ac:dyDescent="0.3">
      <c r="D613" s="12"/>
      <c r="H613" s="11"/>
      <c r="J613" s="11"/>
    </row>
    <row r="614" spans="4:10" x14ac:dyDescent="0.3">
      <c r="D614" s="12"/>
      <c r="H614" s="11"/>
      <c r="J614" s="11"/>
    </row>
    <row r="615" spans="4:10" x14ac:dyDescent="0.3">
      <c r="D615" s="12"/>
      <c r="H615" s="11"/>
      <c r="J615" s="11"/>
    </row>
    <row r="616" spans="4:10" x14ac:dyDescent="0.3">
      <c r="D616" s="12"/>
      <c r="H616" s="11"/>
      <c r="J616" s="11"/>
    </row>
    <row r="617" spans="4:10" x14ac:dyDescent="0.3">
      <c r="D617" s="12"/>
      <c r="H617" s="11"/>
      <c r="J617" s="11"/>
    </row>
    <row r="618" spans="4:10" x14ac:dyDescent="0.3">
      <c r="D618" s="12"/>
      <c r="H618" s="11"/>
      <c r="J618" s="11"/>
    </row>
    <row r="619" spans="4:10" x14ac:dyDescent="0.3">
      <c r="D619" s="12"/>
      <c r="H619" s="11"/>
      <c r="J619" s="11"/>
    </row>
    <row r="620" spans="4:10" x14ac:dyDescent="0.3">
      <c r="D620" s="12"/>
      <c r="H620" s="11"/>
      <c r="J620" s="11"/>
    </row>
    <row r="621" spans="4:10" x14ac:dyDescent="0.3">
      <c r="D621" s="12"/>
      <c r="H621" s="11"/>
      <c r="J621" s="11"/>
    </row>
    <row r="622" spans="4:10" x14ac:dyDescent="0.3">
      <c r="D622" s="12"/>
      <c r="H622" s="11"/>
      <c r="J622" s="11"/>
    </row>
    <row r="623" spans="4:10" x14ac:dyDescent="0.3">
      <c r="D623" s="12"/>
      <c r="H623" s="11"/>
      <c r="J623" s="11"/>
    </row>
    <row r="624" spans="4:10" x14ac:dyDescent="0.3">
      <c r="D624" s="12"/>
      <c r="H624" s="11"/>
      <c r="J624" s="11"/>
    </row>
    <row r="625" spans="4:10" x14ac:dyDescent="0.3">
      <c r="D625" s="12"/>
      <c r="H625" s="11"/>
      <c r="J625" s="11"/>
    </row>
    <row r="626" spans="4:10" x14ac:dyDescent="0.3">
      <c r="D626" s="12"/>
      <c r="H626" s="11"/>
      <c r="J626" s="11"/>
    </row>
    <row r="627" spans="4:10" x14ac:dyDescent="0.3">
      <c r="D627" s="12"/>
      <c r="H627" s="11"/>
      <c r="J627" s="11"/>
    </row>
    <row r="628" spans="4:10" x14ac:dyDescent="0.3">
      <c r="D628" s="12"/>
      <c r="H628" s="11"/>
      <c r="J628" s="11"/>
    </row>
    <row r="629" spans="4:10" x14ac:dyDescent="0.3">
      <c r="D629" s="12"/>
      <c r="H629" s="11"/>
      <c r="J629" s="11"/>
    </row>
    <row r="630" spans="4:10" x14ac:dyDescent="0.3">
      <c r="D630" s="12"/>
      <c r="H630" s="11"/>
      <c r="J630" s="11"/>
    </row>
    <row r="631" spans="4:10" x14ac:dyDescent="0.3">
      <c r="D631" s="12"/>
      <c r="H631" s="11"/>
      <c r="J631" s="11"/>
    </row>
    <row r="632" spans="4:10" x14ac:dyDescent="0.3">
      <c r="D632" s="12"/>
      <c r="H632" s="11"/>
      <c r="J632" s="11"/>
    </row>
    <row r="633" spans="4:10" x14ac:dyDescent="0.3">
      <c r="D633" s="12"/>
      <c r="H633" s="11"/>
      <c r="J633" s="11"/>
    </row>
    <row r="634" spans="4:10" x14ac:dyDescent="0.3">
      <c r="D634" s="12"/>
      <c r="H634" s="11"/>
      <c r="J634" s="11"/>
    </row>
    <row r="635" spans="4:10" x14ac:dyDescent="0.3">
      <c r="D635" s="12"/>
      <c r="H635" s="11"/>
      <c r="J635" s="11"/>
    </row>
    <row r="636" spans="4:10" x14ac:dyDescent="0.3">
      <c r="D636" s="12"/>
      <c r="H636" s="11"/>
      <c r="J636" s="11"/>
    </row>
    <row r="637" spans="4:10" x14ac:dyDescent="0.3">
      <c r="D637" s="12"/>
      <c r="H637" s="11"/>
      <c r="J637" s="11"/>
    </row>
    <row r="638" spans="4:10" x14ac:dyDescent="0.3">
      <c r="D638" s="12"/>
      <c r="H638" s="11"/>
      <c r="J638" s="11"/>
    </row>
    <row r="639" spans="4:10" x14ac:dyDescent="0.3">
      <c r="D639" s="12"/>
      <c r="H639" s="11"/>
      <c r="J639" s="11"/>
    </row>
    <row r="640" spans="4:10" x14ac:dyDescent="0.3">
      <c r="D640" s="12"/>
      <c r="H640" s="11"/>
      <c r="J640" s="11"/>
    </row>
    <row r="641" spans="4:10" x14ac:dyDescent="0.3">
      <c r="D641" s="12"/>
      <c r="H641" s="11"/>
      <c r="J641" s="11"/>
    </row>
    <row r="642" spans="4:10" x14ac:dyDescent="0.3">
      <c r="D642" s="12"/>
      <c r="H642" s="11"/>
      <c r="J642" s="11"/>
    </row>
    <row r="643" spans="4:10" x14ac:dyDescent="0.3">
      <c r="D643" s="12"/>
      <c r="H643" s="11"/>
      <c r="J643" s="11"/>
    </row>
    <row r="644" spans="4:10" x14ac:dyDescent="0.3">
      <c r="D644" s="12"/>
      <c r="H644" s="11"/>
      <c r="J644" s="11"/>
    </row>
    <row r="645" spans="4:10" x14ac:dyDescent="0.3">
      <c r="D645" s="12"/>
      <c r="H645" s="11"/>
      <c r="J645" s="11"/>
    </row>
    <row r="646" spans="4:10" x14ac:dyDescent="0.3">
      <c r="D646" s="12"/>
      <c r="H646" s="11"/>
      <c r="J646" s="11"/>
    </row>
    <row r="647" spans="4:10" x14ac:dyDescent="0.3">
      <c r="D647" s="12"/>
      <c r="H647" s="11"/>
      <c r="J647" s="11"/>
    </row>
    <row r="648" spans="4:10" x14ac:dyDescent="0.3">
      <c r="D648" s="12"/>
      <c r="H648" s="11"/>
      <c r="J648" s="11"/>
    </row>
    <row r="649" spans="4:10" x14ac:dyDescent="0.3">
      <c r="D649" s="12"/>
      <c r="H649" s="11"/>
      <c r="J649" s="11"/>
    </row>
    <row r="650" spans="4:10" x14ac:dyDescent="0.3">
      <c r="D650" s="12"/>
      <c r="H650" s="11"/>
      <c r="J650" s="11"/>
    </row>
    <row r="651" spans="4:10" x14ac:dyDescent="0.3">
      <c r="D651" s="12"/>
      <c r="H651" s="11"/>
      <c r="J651" s="11"/>
    </row>
    <row r="652" spans="4:10" x14ac:dyDescent="0.3">
      <c r="D652" s="12"/>
      <c r="H652" s="11"/>
      <c r="J652" s="11"/>
    </row>
    <row r="653" spans="4:10" x14ac:dyDescent="0.3">
      <c r="D653" s="12"/>
      <c r="H653" s="11"/>
      <c r="J653" s="11"/>
    </row>
    <row r="654" spans="4:10" x14ac:dyDescent="0.3">
      <c r="D654" s="12"/>
      <c r="H654" s="11"/>
      <c r="J654" s="11"/>
    </row>
    <row r="655" spans="4:10" x14ac:dyDescent="0.3">
      <c r="D655" s="12"/>
      <c r="H655" s="11"/>
      <c r="J655" s="11"/>
    </row>
    <row r="656" spans="4:10" x14ac:dyDescent="0.3">
      <c r="D656" s="12"/>
      <c r="H656" s="11"/>
      <c r="J656" s="11"/>
    </row>
    <row r="657" spans="4:10" x14ac:dyDescent="0.3">
      <c r="D657" s="12"/>
      <c r="H657" s="11"/>
      <c r="J657" s="11"/>
    </row>
    <row r="658" spans="4:10" x14ac:dyDescent="0.3">
      <c r="D658" s="12"/>
      <c r="H658" s="11"/>
      <c r="J658" s="11"/>
    </row>
    <row r="659" spans="4:10" x14ac:dyDescent="0.3">
      <c r="D659" s="12"/>
      <c r="H659" s="11"/>
      <c r="J659" s="11"/>
    </row>
    <row r="660" spans="4:10" x14ac:dyDescent="0.3">
      <c r="D660" s="12"/>
      <c r="H660" s="11"/>
      <c r="J660" s="11"/>
    </row>
    <row r="661" spans="4:10" x14ac:dyDescent="0.3">
      <c r="D661" s="12"/>
      <c r="H661" s="11"/>
      <c r="J661" s="11"/>
    </row>
    <row r="662" spans="4:10" x14ac:dyDescent="0.3">
      <c r="D662" s="12"/>
      <c r="H662" s="11"/>
      <c r="J662" s="11"/>
    </row>
    <row r="663" spans="4:10" x14ac:dyDescent="0.3">
      <c r="D663" s="12"/>
      <c r="H663" s="11"/>
      <c r="J663" s="11"/>
    </row>
    <row r="664" spans="4:10" x14ac:dyDescent="0.3">
      <c r="D664" s="12"/>
      <c r="H664" s="11"/>
      <c r="J664" s="11"/>
    </row>
    <row r="665" spans="4:10" x14ac:dyDescent="0.3">
      <c r="D665" s="12"/>
      <c r="H665" s="11"/>
      <c r="J665" s="11"/>
    </row>
    <row r="666" spans="4:10" x14ac:dyDescent="0.3">
      <c r="D666" s="12"/>
      <c r="H666" s="11"/>
      <c r="J666" s="11"/>
    </row>
    <row r="667" spans="4:10" x14ac:dyDescent="0.3">
      <c r="D667" s="12"/>
      <c r="H667" s="11"/>
      <c r="J667" s="11"/>
    </row>
    <row r="668" spans="4:10" x14ac:dyDescent="0.3">
      <c r="D668" s="12"/>
      <c r="H668" s="11"/>
      <c r="J668" s="11"/>
    </row>
    <row r="669" spans="4:10" x14ac:dyDescent="0.3">
      <c r="D669" s="12"/>
      <c r="H669" s="11"/>
      <c r="J669" s="11"/>
    </row>
    <row r="670" spans="4:10" x14ac:dyDescent="0.3">
      <c r="D670" s="12"/>
      <c r="H670" s="11"/>
      <c r="J670" s="11"/>
    </row>
    <row r="671" spans="4:10" x14ac:dyDescent="0.3">
      <c r="D671" s="12"/>
      <c r="H671" s="11"/>
      <c r="J671" s="11"/>
    </row>
    <row r="672" spans="4:10" x14ac:dyDescent="0.3">
      <c r="D672" s="12"/>
      <c r="H672" s="11"/>
      <c r="J672" s="11"/>
    </row>
    <row r="673" spans="4:10" x14ac:dyDescent="0.3">
      <c r="D673" s="12"/>
      <c r="H673" s="11"/>
      <c r="J673" s="11"/>
    </row>
    <row r="674" spans="4:10" x14ac:dyDescent="0.3">
      <c r="D674" s="12"/>
      <c r="H674" s="11"/>
      <c r="J674" s="11"/>
    </row>
    <row r="675" spans="4:10" x14ac:dyDescent="0.3">
      <c r="D675" s="12"/>
      <c r="H675" s="11"/>
      <c r="J675" s="11"/>
    </row>
    <row r="676" spans="4:10" x14ac:dyDescent="0.3">
      <c r="D676" s="12"/>
      <c r="H676" s="11"/>
      <c r="J676" s="11"/>
    </row>
    <row r="677" spans="4:10" x14ac:dyDescent="0.3">
      <c r="D677" s="12"/>
      <c r="H677" s="11"/>
      <c r="J677" s="11"/>
    </row>
    <row r="678" spans="4:10" x14ac:dyDescent="0.3">
      <c r="D678" s="12"/>
      <c r="H678" s="11"/>
      <c r="J678" s="11"/>
    </row>
    <row r="679" spans="4:10" x14ac:dyDescent="0.3">
      <c r="D679" s="12"/>
      <c r="H679" s="11"/>
      <c r="J679" s="11"/>
    </row>
    <row r="680" spans="4:10" x14ac:dyDescent="0.3">
      <c r="D680" s="12"/>
      <c r="H680" s="11"/>
      <c r="J680" s="11"/>
    </row>
    <row r="681" spans="4:10" x14ac:dyDescent="0.3">
      <c r="D681" s="12"/>
      <c r="H681" s="11"/>
      <c r="J681" s="11"/>
    </row>
    <row r="682" spans="4:10" x14ac:dyDescent="0.3">
      <c r="D682" s="12"/>
      <c r="H682" s="11"/>
      <c r="J682" s="11"/>
    </row>
    <row r="683" spans="4:10" x14ac:dyDescent="0.3">
      <c r="D683" s="12"/>
      <c r="H683" s="11"/>
      <c r="J683" s="11"/>
    </row>
    <row r="684" spans="4:10" x14ac:dyDescent="0.3">
      <c r="D684" s="12"/>
      <c r="H684" s="11"/>
      <c r="J684" s="11"/>
    </row>
    <row r="685" spans="4:10" x14ac:dyDescent="0.3">
      <c r="D685" s="12"/>
      <c r="H685" s="11"/>
      <c r="J685" s="11"/>
    </row>
    <row r="686" spans="4:10" x14ac:dyDescent="0.3">
      <c r="D686" s="12"/>
      <c r="H686" s="11"/>
      <c r="J686" s="11"/>
    </row>
    <row r="687" spans="4:10" x14ac:dyDescent="0.3">
      <c r="D687" s="12"/>
      <c r="H687" s="11"/>
      <c r="J687" s="11"/>
    </row>
    <row r="688" spans="4:10" x14ac:dyDescent="0.3">
      <c r="D688" s="12"/>
      <c r="H688" s="11"/>
      <c r="J688" s="11"/>
    </row>
    <row r="689" spans="4:10" x14ac:dyDescent="0.3">
      <c r="D689" s="12"/>
      <c r="H689" s="11"/>
      <c r="J689" s="11"/>
    </row>
    <row r="690" spans="4:10" x14ac:dyDescent="0.3">
      <c r="D690" s="12"/>
      <c r="H690" s="11"/>
      <c r="J690" s="11"/>
    </row>
    <row r="691" spans="4:10" x14ac:dyDescent="0.3">
      <c r="D691" s="12"/>
      <c r="H691" s="11"/>
      <c r="J691" s="11"/>
    </row>
    <row r="692" spans="4:10" x14ac:dyDescent="0.3">
      <c r="D692" s="12"/>
      <c r="H692" s="11"/>
      <c r="J692" s="11"/>
    </row>
    <row r="693" spans="4:10" x14ac:dyDescent="0.3">
      <c r="D693" s="12"/>
      <c r="H693" s="11"/>
      <c r="J693" s="11"/>
    </row>
    <row r="694" spans="4:10" x14ac:dyDescent="0.3">
      <c r="D694" s="12"/>
      <c r="H694" s="11"/>
      <c r="J694" s="11"/>
    </row>
    <row r="695" spans="4:10" x14ac:dyDescent="0.3">
      <c r="D695" s="12"/>
      <c r="H695" s="11"/>
      <c r="J695" s="11"/>
    </row>
    <row r="696" spans="4:10" x14ac:dyDescent="0.3">
      <c r="D696" s="12"/>
      <c r="H696" s="11"/>
      <c r="J696" s="11"/>
    </row>
    <row r="697" spans="4:10" x14ac:dyDescent="0.3">
      <c r="D697" s="12"/>
      <c r="H697" s="11"/>
      <c r="J697" s="11"/>
    </row>
    <row r="698" spans="4:10" x14ac:dyDescent="0.3">
      <c r="D698" s="12"/>
      <c r="H698" s="11"/>
      <c r="J698" s="11"/>
    </row>
    <row r="699" spans="4:10" x14ac:dyDescent="0.3">
      <c r="D699" s="12"/>
      <c r="H699" s="11"/>
      <c r="J699" s="11"/>
    </row>
    <row r="700" spans="4:10" x14ac:dyDescent="0.3">
      <c r="D700" s="12"/>
      <c r="H700" s="11"/>
      <c r="J700" s="11"/>
    </row>
    <row r="701" spans="4:10" x14ac:dyDescent="0.3">
      <c r="D701" s="12"/>
      <c r="H701" s="11"/>
      <c r="J701" s="11"/>
    </row>
    <row r="702" spans="4:10" x14ac:dyDescent="0.3">
      <c r="D702" s="12"/>
      <c r="H702" s="11"/>
      <c r="J702" s="11"/>
    </row>
    <row r="703" spans="4:10" x14ac:dyDescent="0.3">
      <c r="D703" s="12"/>
      <c r="H703" s="11"/>
      <c r="J703" s="11"/>
    </row>
    <row r="704" spans="4:10" x14ac:dyDescent="0.3">
      <c r="D704" s="12"/>
      <c r="H704" s="11"/>
      <c r="J704" s="11"/>
    </row>
    <row r="705" spans="4:10" x14ac:dyDescent="0.3">
      <c r="D705" s="12"/>
      <c r="H705" s="11"/>
      <c r="J705" s="11"/>
    </row>
    <row r="706" spans="4:10" x14ac:dyDescent="0.3">
      <c r="D706" s="12"/>
      <c r="H706" s="11"/>
      <c r="J706" s="11"/>
    </row>
    <row r="707" spans="4:10" x14ac:dyDescent="0.3">
      <c r="D707" s="12"/>
      <c r="H707" s="11"/>
      <c r="J707" s="11"/>
    </row>
    <row r="708" spans="4:10" x14ac:dyDescent="0.3">
      <c r="D708" s="12"/>
      <c r="H708" s="11"/>
      <c r="J708" s="11"/>
    </row>
    <row r="709" spans="4:10" x14ac:dyDescent="0.3">
      <c r="D709" s="12"/>
      <c r="H709" s="11"/>
      <c r="J709" s="11"/>
    </row>
    <row r="710" spans="4:10" x14ac:dyDescent="0.3">
      <c r="D710" s="12"/>
      <c r="H710" s="11"/>
      <c r="J710" s="11"/>
    </row>
    <row r="711" spans="4:10" x14ac:dyDescent="0.3">
      <c r="D711" s="12"/>
      <c r="H711" s="11"/>
      <c r="J711" s="11"/>
    </row>
    <row r="712" spans="4:10" x14ac:dyDescent="0.3">
      <c r="D712" s="12"/>
      <c r="H712" s="11"/>
      <c r="J712" s="11"/>
    </row>
    <row r="713" spans="4:10" x14ac:dyDescent="0.3">
      <c r="D713" s="12"/>
      <c r="H713" s="11"/>
      <c r="J713" s="11"/>
    </row>
    <row r="714" spans="4:10" x14ac:dyDescent="0.3">
      <c r="D714" s="12"/>
      <c r="H714" s="11"/>
      <c r="J714" s="11"/>
    </row>
    <row r="715" spans="4:10" x14ac:dyDescent="0.3">
      <c r="D715" s="12"/>
      <c r="H715" s="11"/>
      <c r="J715" s="11"/>
    </row>
    <row r="716" spans="4:10" x14ac:dyDescent="0.3">
      <c r="D716" s="12"/>
      <c r="H716" s="11"/>
      <c r="J716" s="11"/>
    </row>
    <row r="717" spans="4:10" x14ac:dyDescent="0.3">
      <c r="D717" s="12"/>
      <c r="H717" s="11"/>
      <c r="J717" s="11"/>
    </row>
    <row r="718" spans="4:10" x14ac:dyDescent="0.3">
      <c r="D718" s="12"/>
      <c r="H718" s="11"/>
      <c r="J718" s="11"/>
    </row>
    <row r="719" spans="4:10" x14ac:dyDescent="0.3">
      <c r="D719" s="12"/>
      <c r="H719" s="11"/>
      <c r="J719" s="11"/>
    </row>
    <row r="720" spans="4:10" x14ac:dyDescent="0.3">
      <c r="D720" s="12"/>
      <c r="H720" s="11"/>
      <c r="J720" s="11"/>
    </row>
    <row r="721" spans="4:10" x14ac:dyDescent="0.3">
      <c r="D721" s="12"/>
      <c r="H721" s="11"/>
      <c r="J721" s="11"/>
    </row>
    <row r="722" spans="4:10" x14ac:dyDescent="0.3">
      <c r="D722" s="12"/>
      <c r="H722" s="11"/>
      <c r="J722" s="11"/>
    </row>
    <row r="723" spans="4:10" x14ac:dyDescent="0.3">
      <c r="D723" s="12"/>
      <c r="H723" s="11"/>
      <c r="J723" s="11"/>
    </row>
    <row r="724" spans="4:10" x14ac:dyDescent="0.3">
      <c r="D724" s="12"/>
      <c r="H724" s="11"/>
      <c r="J724" s="11"/>
    </row>
    <row r="725" spans="4:10" x14ac:dyDescent="0.3">
      <c r="D725" s="12"/>
      <c r="H725" s="11"/>
      <c r="J725" s="11"/>
    </row>
    <row r="726" spans="4:10" x14ac:dyDescent="0.3">
      <c r="D726" s="12"/>
      <c r="H726" s="11"/>
      <c r="J726" s="11"/>
    </row>
    <row r="727" spans="4:10" x14ac:dyDescent="0.3">
      <c r="D727" s="12"/>
      <c r="H727" s="11"/>
      <c r="J727" s="11"/>
    </row>
    <row r="728" spans="4:10" x14ac:dyDescent="0.3">
      <c r="D728" s="12"/>
      <c r="H728" s="11"/>
      <c r="J728" s="11"/>
    </row>
    <row r="729" spans="4:10" x14ac:dyDescent="0.3">
      <c r="D729" s="12"/>
      <c r="H729" s="11"/>
      <c r="J729" s="11"/>
    </row>
    <row r="730" spans="4:10" x14ac:dyDescent="0.3">
      <c r="D730" s="12"/>
      <c r="H730" s="11"/>
      <c r="J730" s="11"/>
    </row>
    <row r="731" spans="4:10" x14ac:dyDescent="0.3">
      <c r="D731" s="12"/>
      <c r="H731" s="11"/>
      <c r="J731" s="11"/>
    </row>
    <row r="732" spans="4:10" x14ac:dyDescent="0.3">
      <c r="D732" s="12"/>
      <c r="H732" s="11"/>
      <c r="J732" s="11"/>
    </row>
    <row r="733" spans="4:10" x14ac:dyDescent="0.3">
      <c r="D733" s="12"/>
      <c r="H733" s="11"/>
      <c r="J733" s="11"/>
    </row>
    <row r="734" spans="4:10" x14ac:dyDescent="0.3">
      <c r="D734" s="12"/>
      <c r="H734" s="11"/>
      <c r="J734" s="11"/>
    </row>
    <row r="735" spans="4:10" x14ac:dyDescent="0.3">
      <c r="D735" s="12"/>
      <c r="H735" s="11"/>
      <c r="J735" s="11"/>
    </row>
    <row r="736" spans="4:10" x14ac:dyDescent="0.3">
      <c r="D736" s="12"/>
      <c r="H736" s="11"/>
      <c r="J736" s="11"/>
    </row>
    <row r="737" spans="4:10" x14ac:dyDescent="0.3">
      <c r="D737" s="12"/>
      <c r="H737" s="11"/>
      <c r="J737" s="11"/>
    </row>
    <row r="738" spans="4:10" x14ac:dyDescent="0.3">
      <c r="D738" s="12"/>
      <c r="H738" s="11"/>
      <c r="J738" s="11"/>
    </row>
    <row r="739" spans="4:10" x14ac:dyDescent="0.3">
      <c r="D739" s="12"/>
      <c r="H739" s="11"/>
      <c r="J739" s="11"/>
    </row>
    <row r="740" spans="4:10" x14ac:dyDescent="0.3">
      <c r="D740" s="12"/>
      <c r="H740" s="11"/>
      <c r="J740" s="11"/>
    </row>
    <row r="741" spans="4:10" x14ac:dyDescent="0.3">
      <c r="D741" s="12"/>
      <c r="H741" s="11"/>
      <c r="J741" s="11"/>
    </row>
    <row r="742" spans="4:10" x14ac:dyDescent="0.3">
      <c r="D742" s="12"/>
      <c r="H742" s="11"/>
      <c r="J742" s="11"/>
    </row>
    <row r="743" spans="4:10" x14ac:dyDescent="0.3">
      <c r="D743" s="12"/>
      <c r="H743" s="11"/>
      <c r="J743" s="11"/>
    </row>
    <row r="744" spans="4:10" x14ac:dyDescent="0.3">
      <c r="D744" s="12"/>
      <c r="H744" s="11"/>
      <c r="J744" s="11"/>
    </row>
    <row r="745" spans="4:10" x14ac:dyDescent="0.3">
      <c r="D745" s="12"/>
      <c r="H745" s="11"/>
      <c r="J745" s="11"/>
    </row>
    <row r="746" spans="4:10" x14ac:dyDescent="0.3">
      <c r="D746" s="12"/>
      <c r="H746" s="11"/>
      <c r="J746" s="11"/>
    </row>
    <row r="747" spans="4:10" x14ac:dyDescent="0.3">
      <c r="D747" s="12"/>
      <c r="H747" s="11"/>
      <c r="J747" s="11"/>
    </row>
    <row r="748" spans="4:10" x14ac:dyDescent="0.3">
      <c r="D748" s="12"/>
      <c r="H748" s="11"/>
      <c r="J748" s="11"/>
    </row>
    <row r="749" spans="4:10" x14ac:dyDescent="0.3">
      <c r="D749" s="12"/>
      <c r="H749" s="11"/>
      <c r="J749" s="11"/>
    </row>
    <row r="750" spans="4:10" x14ac:dyDescent="0.3">
      <c r="D750" s="12"/>
      <c r="H750" s="11"/>
      <c r="J750" s="11"/>
    </row>
    <row r="751" spans="4:10" x14ac:dyDescent="0.3">
      <c r="D751" s="12"/>
      <c r="H751" s="11"/>
      <c r="J751" s="11"/>
    </row>
    <row r="752" spans="4:10" x14ac:dyDescent="0.3">
      <c r="D752" s="12"/>
      <c r="H752" s="11"/>
      <c r="J752" s="11"/>
    </row>
    <row r="753" spans="4:10" x14ac:dyDescent="0.3">
      <c r="D753" s="12"/>
      <c r="H753" s="11"/>
      <c r="J753" s="11"/>
    </row>
    <row r="754" spans="4:10" x14ac:dyDescent="0.3">
      <c r="D754" s="12"/>
      <c r="H754" s="11"/>
      <c r="J754" s="11"/>
    </row>
    <row r="755" spans="4:10" x14ac:dyDescent="0.3">
      <c r="D755" s="12"/>
      <c r="H755" s="11"/>
      <c r="J755" s="11"/>
    </row>
    <row r="756" spans="4:10" x14ac:dyDescent="0.3">
      <c r="D756" s="12"/>
      <c r="H756" s="11"/>
      <c r="J756" s="11"/>
    </row>
    <row r="757" spans="4:10" x14ac:dyDescent="0.3">
      <c r="D757" s="12"/>
      <c r="H757" s="11"/>
      <c r="J757" s="11"/>
    </row>
    <row r="758" spans="4:10" x14ac:dyDescent="0.3">
      <c r="D758" s="12"/>
      <c r="H758" s="11"/>
      <c r="J758" s="11"/>
    </row>
    <row r="759" spans="4:10" x14ac:dyDescent="0.3">
      <c r="D759" s="12"/>
      <c r="H759" s="11"/>
      <c r="J759" s="11"/>
    </row>
    <row r="760" spans="4:10" x14ac:dyDescent="0.3">
      <c r="D760" s="12"/>
      <c r="H760" s="11"/>
      <c r="J760" s="11"/>
    </row>
    <row r="761" spans="4:10" x14ac:dyDescent="0.3">
      <c r="D761" s="12"/>
      <c r="H761" s="11"/>
      <c r="J761" s="11"/>
    </row>
    <row r="762" spans="4:10" x14ac:dyDescent="0.3">
      <c r="D762" s="12"/>
      <c r="H762" s="11"/>
      <c r="J762" s="11"/>
    </row>
    <row r="763" spans="4:10" x14ac:dyDescent="0.3">
      <c r="D763" s="12"/>
      <c r="H763" s="11"/>
      <c r="J763" s="11"/>
    </row>
    <row r="764" spans="4:10" x14ac:dyDescent="0.3">
      <c r="D764" s="12"/>
      <c r="H764" s="11"/>
      <c r="J764" s="11"/>
    </row>
    <row r="765" spans="4:10" x14ac:dyDescent="0.3">
      <c r="D765" s="12"/>
      <c r="H765" s="11"/>
      <c r="J765" s="11"/>
    </row>
    <row r="766" spans="4:10" x14ac:dyDescent="0.3">
      <c r="D766" s="12"/>
      <c r="H766" s="11"/>
      <c r="J766" s="11"/>
    </row>
    <row r="767" spans="4:10" x14ac:dyDescent="0.3">
      <c r="D767" s="12"/>
      <c r="H767" s="11"/>
      <c r="J767" s="11"/>
    </row>
    <row r="768" spans="4:10" x14ac:dyDescent="0.3">
      <c r="D768" s="12"/>
      <c r="H768" s="11"/>
      <c r="J768" s="11"/>
    </row>
    <row r="769" spans="4:10" x14ac:dyDescent="0.3">
      <c r="D769" s="12"/>
      <c r="H769" s="11"/>
      <c r="J769" s="11"/>
    </row>
    <row r="770" spans="4:10" x14ac:dyDescent="0.3">
      <c r="D770" s="12"/>
      <c r="H770" s="11"/>
      <c r="J770" s="11"/>
    </row>
    <row r="771" spans="4:10" x14ac:dyDescent="0.3">
      <c r="D771" s="12"/>
      <c r="H771" s="11"/>
      <c r="J771" s="11"/>
    </row>
    <row r="772" spans="4:10" x14ac:dyDescent="0.3">
      <c r="D772" s="12"/>
      <c r="H772" s="11"/>
      <c r="J772" s="11"/>
    </row>
    <row r="773" spans="4:10" x14ac:dyDescent="0.3">
      <c r="D773" s="12"/>
      <c r="H773" s="11"/>
      <c r="J773" s="11"/>
    </row>
    <row r="774" spans="4:10" x14ac:dyDescent="0.3">
      <c r="D774" s="12"/>
      <c r="H774" s="11"/>
      <c r="J774" s="11"/>
    </row>
    <row r="775" spans="4:10" x14ac:dyDescent="0.3">
      <c r="D775" s="12"/>
      <c r="H775" s="11"/>
      <c r="J775" s="11"/>
    </row>
    <row r="776" spans="4:10" x14ac:dyDescent="0.3">
      <c r="D776" s="12"/>
      <c r="H776" s="11"/>
      <c r="J776" s="11"/>
    </row>
    <row r="777" spans="4:10" x14ac:dyDescent="0.3">
      <c r="D777" s="12"/>
      <c r="H777" s="11"/>
      <c r="J777" s="11"/>
    </row>
    <row r="778" spans="4:10" x14ac:dyDescent="0.3">
      <c r="D778" s="12"/>
      <c r="H778" s="11"/>
      <c r="J778" s="11"/>
    </row>
    <row r="779" spans="4:10" x14ac:dyDescent="0.3">
      <c r="D779" s="12"/>
      <c r="H779" s="11"/>
      <c r="J779" s="11"/>
    </row>
    <row r="780" spans="4:10" x14ac:dyDescent="0.3">
      <c r="D780" s="12"/>
      <c r="H780" s="11"/>
      <c r="J780" s="11"/>
    </row>
    <row r="781" spans="4:10" x14ac:dyDescent="0.3">
      <c r="D781" s="12"/>
      <c r="H781" s="11"/>
      <c r="J781" s="11"/>
    </row>
    <row r="782" spans="4:10" x14ac:dyDescent="0.3">
      <c r="D782" s="12"/>
      <c r="H782" s="11"/>
      <c r="J782" s="11"/>
    </row>
    <row r="783" spans="4:10" x14ac:dyDescent="0.3">
      <c r="D783" s="12"/>
      <c r="H783" s="11"/>
      <c r="J783" s="11"/>
    </row>
    <row r="784" spans="4:10" x14ac:dyDescent="0.3">
      <c r="D784" s="12"/>
      <c r="H784" s="11"/>
      <c r="J784" s="11"/>
    </row>
    <row r="785" spans="4:10" x14ac:dyDescent="0.3">
      <c r="D785" s="12"/>
      <c r="H785" s="11"/>
      <c r="J785" s="11"/>
    </row>
    <row r="786" spans="4:10" x14ac:dyDescent="0.3">
      <c r="D786" s="12"/>
      <c r="H786" s="11"/>
      <c r="J786" s="11"/>
    </row>
    <row r="787" spans="4:10" x14ac:dyDescent="0.3">
      <c r="D787" s="12"/>
      <c r="H787" s="11"/>
      <c r="J787" s="11"/>
    </row>
    <row r="788" spans="4:10" x14ac:dyDescent="0.3">
      <c r="D788" s="12"/>
      <c r="H788" s="11"/>
      <c r="J788" s="11"/>
    </row>
    <row r="789" spans="4:10" x14ac:dyDescent="0.3">
      <c r="D789" s="12"/>
      <c r="H789" s="11"/>
      <c r="J789" s="11"/>
    </row>
    <row r="790" spans="4:10" x14ac:dyDescent="0.3">
      <c r="D790" s="12"/>
      <c r="H790" s="11"/>
      <c r="J790" s="11"/>
    </row>
    <row r="791" spans="4:10" x14ac:dyDescent="0.3">
      <c r="D791" s="12"/>
      <c r="H791" s="11"/>
      <c r="J791" s="11"/>
    </row>
    <row r="792" spans="4:10" x14ac:dyDescent="0.3">
      <c r="D792" s="12"/>
      <c r="H792" s="11"/>
      <c r="J792" s="11"/>
    </row>
    <row r="793" spans="4:10" x14ac:dyDescent="0.3">
      <c r="D793" s="12"/>
      <c r="H793" s="11"/>
      <c r="J793" s="11"/>
    </row>
    <row r="794" spans="4:10" x14ac:dyDescent="0.3">
      <c r="D794" s="12"/>
      <c r="H794" s="11"/>
      <c r="J794" s="11"/>
    </row>
    <row r="795" spans="4:10" x14ac:dyDescent="0.3">
      <c r="D795" s="12"/>
      <c r="H795" s="11"/>
      <c r="J795" s="11"/>
    </row>
    <row r="796" spans="4:10" x14ac:dyDescent="0.3">
      <c r="D796" s="12"/>
      <c r="H796" s="11"/>
      <c r="J796" s="11"/>
    </row>
    <row r="797" spans="4:10" x14ac:dyDescent="0.3">
      <c r="D797" s="12"/>
      <c r="H797" s="11"/>
      <c r="J797" s="11"/>
    </row>
    <row r="798" spans="4:10" x14ac:dyDescent="0.3">
      <c r="D798" s="12"/>
      <c r="H798" s="11"/>
      <c r="J798" s="11"/>
    </row>
    <row r="799" spans="4:10" x14ac:dyDescent="0.3">
      <c r="D799" s="12"/>
      <c r="H799" s="11"/>
      <c r="J799" s="11"/>
    </row>
    <row r="800" spans="4:10" x14ac:dyDescent="0.3">
      <c r="D800" s="12"/>
      <c r="H800" s="11"/>
      <c r="J800" s="11"/>
    </row>
    <row r="801" spans="4:10" x14ac:dyDescent="0.3">
      <c r="D801" s="12"/>
      <c r="H801" s="11"/>
      <c r="J801" s="11"/>
    </row>
    <row r="802" spans="4:10" x14ac:dyDescent="0.3">
      <c r="D802" s="12"/>
      <c r="H802" s="11"/>
      <c r="J802" s="11"/>
    </row>
    <row r="803" spans="4:10" x14ac:dyDescent="0.3">
      <c r="D803" s="12"/>
      <c r="H803" s="11"/>
      <c r="J803" s="11"/>
    </row>
    <row r="804" spans="4:10" x14ac:dyDescent="0.3">
      <c r="D804" s="12"/>
      <c r="H804" s="11"/>
      <c r="J804" s="11"/>
    </row>
    <row r="805" spans="4:10" x14ac:dyDescent="0.3">
      <c r="D805" s="12"/>
      <c r="H805" s="11"/>
      <c r="J805" s="11"/>
    </row>
    <row r="806" spans="4:10" x14ac:dyDescent="0.3">
      <c r="D806" s="12"/>
      <c r="H806" s="11"/>
      <c r="J806" s="11"/>
    </row>
    <row r="807" spans="4:10" x14ac:dyDescent="0.3">
      <c r="D807" s="12"/>
      <c r="H807" s="11"/>
      <c r="J807" s="11"/>
    </row>
    <row r="808" spans="4:10" x14ac:dyDescent="0.3">
      <c r="D808" s="12"/>
      <c r="H808" s="11"/>
      <c r="J808" s="11"/>
    </row>
    <row r="809" spans="4:10" x14ac:dyDescent="0.3">
      <c r="D809" s="12"/>
      <c r="H809" s="11"/>
      <c r="J809" s="11"/>
    </row>
    <row r="810" spans="4:10" x14ac:dyDescent="0.3">
      <c r="D810" s="12"/>
      <c r="H810" s="11"/>
      <c r="J810" s="11"/>
    </row>
    <row r="811" spans="4:10" x14ac:dyDescent="0.3">
      <c r="D811" s="12"/>
      <c r="H811" s="11"/>
      <c r="J811" s="11"/>
    </row>
    <row r="812" spans="4:10" x14ac:dyDescent="0.3">
      <c r="D812" s="12"/>
      <c r="H812" s="11"/>
      <c r="J812" s="11"/>
    </row>
    <row r="813" spans="4:10" x14ac:dyDescent="0.3">
      <c r="D813" s="12"/>
      <c r="H813" s="11"/>
      <c r="J813" s="11"/>
    </row>
    <row r="814" spans="4:10" x14ac:dyDescent="0.3">
      <c r="D814" s="12"/>
      <c r="H814" s="11"/>
      <c r="J814" s="11"/>
    </row>
    <row r="815" spans="4:10" x14ac:dyDescent="0.3">
      <c r="D815" s="12"/>
      <c r="H815" s="11"/>
      <c r="J815" s="11"/>
    </row>
    <row r="816" spans="4:10" x14ac:dyDescent="0.3">
      <c r="D816" s="12"/>
      <c r="H816" s="11"/>
      <c r="J816" s="11"/>
    </row>
    <row r="817" spans="4:10" x14ac:dyDescent="0.3">
      <c r="D817" s="12"/>
      <c r="H817" s="11"/>
      <c r="J817" s="11"/>
    </row>
    <row r="818" spans="4:10" x14ac:dyDescent="0.3">
      <c r="D818" s="12"/>
      <c r="H818" s="11"/>
      <c r="J818" s="11"/>
    </row>
    <row r="819" spans="4:10" x14ac:dyDescent="0.3">
      <c r="D819" s="12"/>
      <c r="H819" s="11"/>
      <c r="J819" s="11"/>
    </row>
    <row r="820" spans="4:10" x14ac:dyDescent="0.3">
      <c r="D820" s="12"/>
      <c r="H820" s="11"/>
      <c r="J820" s="11"/>
    </row>
    <row r="821" spans="4:10" x14ac:dyDescent="0.3">
      <c r="D821" s="12"/>
      <c r="H821" s="11"/>
      <c r="J821" s="11"/>
    </row>
    <row r="822" spans="4:10" x14ac:dyDescent="0.3">
      <c r="D822" s="12"/>
      <c r="H822" s="11"/>
      <c r="J822" s="11"/>
    </row>
    <row r="823" spans="4:10" x14ac:dyDescent="0.3">
      <c r="D823" s="12"/>
      <c r="H823" s="11"/>
      <c r="J823" s="11"/>
    </row>
    <row r="824" spans="4:10" x14ac:dyDescent="0.3">
      <c r="D824" s="12"/>
      <c r="H824" s="11"/>
      <c r="J824" s="11"/>
    </row>
    <row r="825" spans="4:10" x14ac:dyDescent="0.3">
      <c r="D825" s="12"/>
      <c r="H825" s="11"/>
      <c r="J825" s="11"/>
    </row>
    <row r="826" spans="4:10" x14ac:dyDescent="0.3">
      <c r="D826" s="12"/>
      <c r="H826" s="11"/>
      <c r="J826" s="11"/>
    </row>
    <row r="827" spans="4:10" x14ac:dyDescent="0.3">
      <c r="D827" s="12"/>
      <c r="H827" s="11"/>
      <c r="J827" s="11"/>
    </row>
    <row r="828" spans="4:10" x14ac:dyDescent="0.3">
      <c r="D828" s="12"/>
      <c r="H828" s="11"/>
      <c r="J828" s="11"/>
    </row>
    <row r="829" spans="4:10" x14ac:dyDescent="0.3">
      <c r="D829" s="12"/>
      <c r="H829" s="11"/>
      <c r="J829" s="11"/>
    </row>
    <row r="830" spans="4:10" x14ac:dyDescent="0.3">
      <c r="D830" s="12"/>
      <c r="H830" s="11"/>
      <c r="J830" s="11"/>
    </row>
    <row r="831" spans="4:10" x14ac:dyDescent="0.3">
      <c r="D831" s="12"/>
      <c r="H831" s="11"/>
      <c r="J831" s="11"/>
    </row>
    <row r="832" spans="4:10" x14ac:dyDescent="0.3">
      <c r="D832" s="12"/>
      <c r="H832" s="11"/>
      <c r="J832" s="11"/>
    </row>
    <row r="833" spans="4:10" x14ac:dyDescent="0.3">
      <c r="D833" s="12"/>
      <c r="H833" s="11"/>
      <c r="J833" s="11"/>
    </row>
    <row r="834" spans="4:10" x14ac:dyDescent="0.3">
      <c r="D834" s="12"/>
      <c r="H834" s="11"/>
      <c r="J834" s="11"/>
    </row>
    <row r="835" spans="4:10" x14ac:dyDescent="0.3">
      <c r="D835" s="12"/>
      <c r="H835" s="11"/>
      <c r="J835" s="11"/>
    </row>
    <row r="836" spans="4:10" x14ac:dyDescent="0.3">
      <c r="D836" s="12"/>
      <c r="H836" s="11"/>
      <c r="J836" s="11"/>
    </row>
    <row r="837" spans="4:10" x14ac:dyDescent="0.3">
      <c r="D837" s="12"/>
      <c r="H837" s="11"/>
      <c r="J837" s="11"/>
    </row>
    <row r="838" spans="4:10" x14ac:dyDescent="0.3">
      <c r="D838" s="12"/>
      <c r="H838" s="11"/>
      <c r="J838" s="11"/>
    </row>
    <row r="839" spans="4:10" x14ac:dyDescent="0.3">
      <c r="D839" s="12"/>
      <c r="H839" s="11"/>
      <c r="J839" s="11"/>
    </row>
    <row r="840" spans="4:10" x14ac:dyDescent="0.3">
      <c r="D840" s="12"/>
      <c r="H840" s="11"/>
      <c r="J840" s="11"/>
    </row>
    <row r="841" spans="4:10" x14ac:dyDescent="0.3">
      <c r="D841" s="12"/>
      <c r="H841" s="11"/>
      <c r="J841" s="11"/>
    </row>
    <row r="842" spans="4:10" x14ac:dyDescent="0.3">
      <c r="D842" s="12"/>
      <c r="H842" s="11"/>
      <c r="J842" s="11"/>
    </row>
    <row r="843" spans="4:10" x14ac:dyDescent="0.3">
      <c r="D843" s="12"/>
      <c r="H843" s="11"/>
      <c r="J843" s="11"/>
    </row>
    <row r="844" spans="4:10" x14ac:dyDescent="0.3">
      <c r="D844" s="12"/>
      <c r="H844" s="11"/>
      <c r="J844" s="11"/>
    </row>
    <row r="845" spans="4:10" x14ac:dyDescent="0.3">
      <c r="D845" s="12"/>
      <c r="H845" s="11"/>
      <c r="J845" s="11"/>
    </row>
    <row r="846" spans="4:10" x14ac:dyDescent="0.3">
      <c r="D846" s="12"/>
      <c r="H846" s="11"/>
      <c r="J846" s="11"/>
    </row>
    <row r="847" spans="4:10" x14ac:dyDescent="0.3">
      <c r="D847" s="12"/>
      <c r="H847" s="11"/>
      <c r="J847" s="11"/>
    </row>
    <row r="848" spans="4:10" x14ac:dyDescent="0.3">
      <c r="D848" s="12"/>
      <c r="H848" s="11"/>
      <c r="J848" s="11"/>
    </row>
    <row r="849" spans="4:10" x14ac:dyDescent="0.3">
      <c r="D849" s="12"/>
      <c r="H849" s="11"/>
      <c r="J849" s="11"/>
    </row>
    <row r="850" spans="4:10" x14ac:dyDescent="0.3">
      <c r="D850" s="12"/>
      <c r="H850" s="11"/>
      <c r="J850" s="11"/>
    </row>
    <row r="851" spans="4:10" x14ac:dyDescent="0.3">
      <c r="D851" s="12"/>
      <c r="H851" s="11"/>
      <c r="J851" s="11"/>
    </row>
    <row r="852" spans="4:10" x14ac:dyDescent="0.3">
      <c r="D852" s="12"/>
      <c r="H852" s="11"/>
      <c r="J852" s="11"/>
    </row>
    <row r="853" spans="4:10" x14ac:dyDescent="0.3">
      <c r="D853" s="12"/>
      <c r="H853" s="11"/>
      <c r="J853" s="11"/>
    </row>
    <row r="854" spans="4:10" x14ac:dyDescent="0.3">
      <c r="D854" s="12"/>
      <c r="H854" s="11"/>
      <c r="J854" s="11"/>
    </row>
    <row r="855" spans="4:10" x14ac:dyDescent="0.3">
      <c r="D855" s="12"/>
      <c r="H855" s="11"/>
      <c r="J855" s="11"/>
    </row>
    <row r="856" spans="4:10" x14ac:dyDescent="0.3">
      <c r="D856" s="12"/>
      <c r="H856" s="11"/>
      <c r="J856" s="11"/>
    </row>
    <row r="857" spans="4:10" x14ac:dyDescent="0.3">
      <c r="D857" s="12"/>
      <c r="H857" s="11"/>
      <c r="J857" s="11"/>
    </row>
    <row r="858" spans="4:10" x14ac:dyDescent="0.3">
      <c r="D858" s="12"/>
      <c r="H858" s="11"/>
      <c r="J858" s="11"/>
    </row>
    <row r="859" spans="4:10" x14ac:dyDescent="0.3">
      <c r="D859" s="12"/>
      <c r="H859" s="11"/>
      <c r="J859" s="11"/>
    </row>
    <row r="860" spans="4:10" x14ac:dyDescent="0.3">
      <c r="D860" s="12"/>
      <c r="H860" s="11"/>
      <c r="J860" s="11"/>
    </row>
    <row r="861" spans="4:10" x14ac:dyDescent="0.3">
      <c r="D861" s="12"/>
      <c r="H861" s="11"/>
      <c r="J861" s="11"/>
    </row>
    <row r="862" spans="4:10" x14ac:dyDescent="0.3">
      <c r="D862" s="12"/>
      <c r="H862" s="11"/>
      <c r="J862" s="11"/>
    </row>
    <row r="863" spans="4:10" x14ac:dyDescent="0.3">
      <c r="D863" s="12"/>
      <c r="H863" s="11"/>
      <c r="J863" s="11"/>
    </row>
    <row r="864" spans="4:10" x14ac:dyDescent="0.3">
      <c r="D864" s="12"/>
      <c r="H864" s="11"/>
      <c r="J864" s="11"/>
    </row>
    <row r="865" spans="4:10" x14ac:dyDescent="0.3">
      <c r="D865" s="12"/>
      <c r="H865" s="11"/>
      <c r="J865" s="11"/>
    </row>
    <row r="866" spans="4:10" x14ac:dyDescent="0.3">
      <c r="D866" s="12"/>
      <c r="H866" s="11"/>
      <c r="J866" s="11"/>
    </row>
    <row r="867" spans="4:10" x14ac:dyDescent="0.3">
      <c r="D867" s="12"/>
      <c r="H867" s="11"/>
      <c r="J867" s="11"/>
    </row>
    <row r="868" spans="4:10" x14ac:dyDescent="0.3">
      <c r="D868" s="12"/>
      <c r="H868" s="11"/>
      <c r="J868" s="11"/>
    </row>
    <row r="869" spans="4:10" x14ac:dyDescent="0.3">
      <c r="D869" s="12"/>
      <c r="H869" s="11"/>
      <c r="J869" s="11"/>
    </row>
    <row r="870" spans="4:10" x14ac:dyDescent="0.3">
      <c r="D870" s="12"/>
      <c r="H870" s="11"/>
      <c r="J870" s="11"/>
    </row>
    <row r="871" spans="4:10" x14ac:dyDescent="0.3">
      <c r="D871" s="12"/>
      <c r="H871" s="11"/>
      <c r="J871" s="11"/>
    </row>
    <row r="872" spans="4:10" x14ac:dyDescent="0.3">
      <c r="D872" s="12"/>
      <c r="H872" s="11"/>
      <c r="J872" s="11"/>
    </row>
    <row r="873" spans="4:10" x14ac:dyDescent="0.3">
      <c r="D873" s="12"/>
      <c r="H873" s="11"/>
      <c r="J873" s="11"/>
    </row>
    <row r="874" spans="4:10" x14ac:dyDescent="0.3">
      <c r="D874" s="12"/>
      <c r="H874" s="11"/>
      <c r="J874" s="11"/>
    </row>
    <row r="875" spans="4:10" x14ac:dyDescent="0.3">
      <c r="D875" s="12"/>
      <c r="H875" s="11"/>
      <c r="J875" s="11"/>
    </row>
    <row r="876" spans="4:10" x14ac:dyDescent="0.3">
      <c r="D876" s="12"/>
      <c r="H876" s="11"/>
      <c r="J876" s="11"/>
    </row>
    <row r="877" spans="4:10" x14ac:dyDescent="0.3">
      <c r="D877" s="12"/>
      <c r="H877" s="11"/>
      <c r="J877" s="11"/>
    </row>
    <row r="878" spans="4:10" x14ac:dyDescent="0.3">
      <c r="D878" s="12"/>
      <c r="H878" s="11"/>
      <c r="J878" s="11"/>
    </row>
    <row r="879" spans="4:10" x14ac:dyDescent="0.3">
      <c r="D879" s="12"/>
      <c r="H879" s="11"/>
      <c r="J879" s="11"/>
    </row>
    <row r="880" spans="4:10" x14ac:dyDescent="0.3">
      <c r="D880" s="12"/>
      <c r="H880" s="11"/>
      <c r="J880" s="11"/>
    </row>
    <row r="881" spans="4:10" x14ac:dyDescent="0.3">
      <c r="D881" s="12"/>
      <c r="H881" s="11"/>
      <c r="J881" s="11"/>
    </row>
    <row r="882" spans="4:10" x14ac:dyDescent="0.3">
      <c r="D882" s="12"/>
      <c r="H882" s="11"/>
      <c r="J882" s="11"/>
    </row>
    <row r="883" spans="4:10" x14ac:dyDescent="0.3">
      <c r="D883" s="12"/>
      <c r="H883" s="11"/>
      <c r="J883" s="11"/>
    </row>
    <row r="884" spans="4:10" x14ac:dyDescent="0.3">
      <c r="D884" s="12"/>
      <c r="H884" s="11"/>
      <c r="J884" s="11"/>
    </row>
    <row r="885" spans="4:10" x14ac:dyDescent="0.3">
      <c r="D885" s="12"/>
      <c r="H885" s="11"/>
      <c r="J885" s="11"/>
    </row>
    <row r="886" spans="4:10" x14ac:dyDescent="0.3">
      <c r="D886" s="12"/>
      <c r="H886" s="11"/>
      <c r="J886" s="11"/>
    </row>
    <row r="887" spans="4:10" x14ac:dyDescent="0.3">
      <c r="D887" s="12"/>
      <c r="H887" s="11"/>
      <c r="J887" s="11"/>
    </row>
    <row r="888" spans="4:10" x14ac:dyDescent="0.3">
      <c r="D888" s="12"/>
      <c r="H888" s="11"/>
      <c r="J888" s="11"/>
    </row>
    <row r="889" spans="4:10" x14ac:dyDescent="0.3">
      <c r="D889" s="12"/>
      <c r="H889" s="11"/>
      <c r="J889" s="11"/>
    </row>
    <row r="890" spans="4:10" x14ac:dyDescent="0.3">
      <c r="D890" s="12"/>
      <c r="H890" s="11"/>
      <c r="J890" s="11"/>
    </row>
    <row r="891" spans="4:10" x14ac:dyDescent="0.3">
      <c r="D891" s="12"/>
      <c r="H891" s="11"/>
      <c r="J891" s="11"/>
    </row>
    <row r="892" spans="4:10" x14ac:dyDescent="0.3">
      <c r="D892" s="12"/>
      <c r="H892" s="11"/>
      <c r="J892" s="11"/>
    </row>
    <row r="893" spans="4:10" x14ac:dyDescent="0.3">
      <c r="D893" s="12"/>
      <c r="H893" s="11"/>
      <c r="J893" s="11"/>
    </row>
    <row r="894" spans="4:10" x14ac:dyDescent="0.3">
      <c r="D894" s="12"/>
      <c r="H894" s="11"/>
      <c r="J894" s="11"/>
    </row>
    <row r="895" spans="4:10" x14ac:dyDescent="0.3">
      <c r="D895" s="12"/>
      <c r="H895" s="11"/>
      <c r="J895" s="11"/>
    </row>
    <row r="896" spans="4:10" x14ac:dyDescent="0.3">
      <c r="D896" s="12"/>
      <c r="H896" s="11"/>
      <c r="J896" s="11"/>
    </row>
    <row r="897" spans="4:10" x14ac:dyDescent="0.3">
      <c r="D897" s="12"/>
      <c r="H897" s="11"/>
      <c r="J897" s="11"/>
    </row>
    <row r="898" spans="4:10" x14ac:dyDescent="0.3">
      <c r="D898" s="12"/>
      <c r="H898" s="11"/>
      <c r="J898" s="11"/>
    </row>
    <row r="899" spans="4:10" x14ac:dyDescent="0.3">
      <c r="D899" s="12"/>
      <c r="H899" s="11"/>
      <c r="J899" s="11"/>
    </row>
    <row r="900" spans="4:10" x14ac:dyDescent="0.3">
      <c r="D900" s="12"/>
      <c r="H900" s="11"/>
      <c r="J900" s="11"/>
    </row>
    <row r="901" spans="4:10" x14ac:dyDescent="0.3">
      <c r="D901" s="12"/>
      <c r="H901" s="11"/>
      <c r="J901" s="11"/>
    </row>
    <row r="902" spans="4:10" x14ac:dyDescent="0.3">
      <c r="D902" s="12"/>
      <c r="H902" s="11"/>
      <c r="J902" s="11"/>
    </row>
    <row r="903" spans="4:10" x14ac:dyDescent="0.3">
      <c r="D903" s="12"/>
      <c r="H903" s="11"/>
      <c r="J903" s="11"/>
    </row>
    <row r="904" spans="4:10" x14ac:dyDescent="0.3">
      <c r="D904" s="12"/>
      <c r="H904" s="11"/>
      <c r="J904" s="11"/>
    </row>
    <row r="905" spans="4:10" x14ac:dyDescent="0.3">
      <c r="D905" s="12"/>
      <c r="H905" s="11"/>
      <c r="J905" s="11"/>
    </row>
    <row r="906" spans="4:10" x14ac:dyDescent="0.3">
      <c r="D906" s="12"/>
      <c r="H906" s="11"/>
      <c r="J906" s="11"/>
    </row>
    <row r="907" spans="4:10" x14ac:dyDescent="0.3">
      <c r="D907" s="12"/>
      <c r="H907" s="11"/>
      <c r="J907" s="11"/>
    </row>
    <row r="908" spans="4:10" x14ac:dyDescent="0.3">
      <c r="D908" s="12"/>
      <c r="H908" s="11"/>
      <c r="J908" s="11"/>
    </row>
    <row r="909" spans="4:10" x14ac:dyDescent="0.3">
      <c r="D909" s="12"/>
      <c r="H909" s="11"/>
      <c r="J909" s="11"/>
    </row>
    <row r="910" spans="4:10" x14ac:dyDescent="0.3">
      <c r="D910" s="12"/>
      <c r="H910" s="11"/>
      <c r="J910" s="11"/>
    </row>
    <row r="911" spans="4:10" x14ac:dyDescent="0.3">
      <c r="D911" s="12"/>
      <c r="H911" s="11"/>
      <c r="J911" s="11"/>
    </row>
    <row r="912" spans="4:10" x14ac:dyDescent="0.3">
      <c r="D912" s="12"/>
      <c r="H912" s="11"/>
      <c r="J912" s="11"/>
    </row>
    <row r="913" spans="4:10" x14ac:dyDescent="0.3">
      <c r="D913" s="12"/>
      <c r="H913" s="11"/>
      <c r="J913" s="11"/>
    </row>
    <row r="914" spans="4:10" x14ac:dyDescent="0.3">
      <c r="D914" s="12"/>
      <c r="H914" s="11"/>
      <c r="J914" s="11"/>
    </row>
    <row r="915" spans="4:10" x14ac:dyDescent="0.3">
      <c r="D915" s="12"/>
      <c r="H915" s="11"/>
      <c r="J915" s="11"/>
    </row>
    <row r="916" spans="4:10" x14ac:dyDescent="0.3">
      <c r="D916" s="12"/>
      <c r="H916" s="11"/>
      <c r="J916" s="11"/>
    </row>
    <row r="917" spans="4:10" x14ac:dyDescent="0.3">
      <c r="D917" s="12"/>
      <c r="H917" s="11"/>
      <c r="J917" s="11"/>
    </row>
    <row r="918" spans="4:10" x14ac:dyDescent="0.3">
      <c r="D918" s="12"/>
      <c r="H918" s="11"/>
      <c r="J918" s="11"/>
    </row>
    <row r="919" spans="4:10" x14ac:dyDescent="0.3">
      <c r="D919" s="12"/>
      <c r="H919" s="11"/>
      <c r="J919" s="11"/>
    </row>
    <row r="920" spans="4:10" x14ac:dyDescent="0.3">
      <c r="D920" s="12"/>
      <c r="H920" s="11"/>
      <c r="J920" s="11"/>
    </row>
    <row r="921" spans="4:10" x14ac:dyDescent="0.3">
      <c r="D921" s="12"/>
      <c r="H921" s="11"/>
      <c r="J921" s="11"/>
    </row>
    <row r="922" spans="4:10" x14ac:dyDescent="0.3">
      <c r="D922" s="12"/>
      <c r="H922" s="11"/>
      <c r="J922" s="11"/>
    </row>
    <row r="923" spans="4:10" x14ac:dyDescent="0.3">
      <c r="D923" s="12"/>
      <c r="H923" s="11"/>
      <c r="J923" s="11"/>
    </row>
    <row r="924" spans="4:10" x14ac:dyDescent="0.3">
      <c r="D924" s="12"/>
      <c r="H924" s="11"/>
      <c r="J924" s="11"/>
    </row>
    <row r="925" spans="4:10" x14ac:dyDescent="0.3">
      <c r="D925" s="12"/>
      <c r="H925" s="11"/>
      <c r="J925" s="11"/>
    </row>
    <row r="926" spans="4:10" x14ac:dyDescent="0.3">
      <c r="D926" s="12"/>
      <c r="H926" s="11"/>
      <c r="J926" s="11"/>
    </row>
    <row r="927" spans="4:10" x14ac:dyDescent="0.3">
      <c r="D927" s="12"/>
      <c r="H927" s="11"/>
      <c r="J927" s="11"/>
    </row>
    <row r="928" spans="4:10" x14ac:dyDescent="0.3">
      <c r="D928" s="12"/>
      <c r="H928" s="11"/>
      <c r="J928" s="11"/>
    </row>
    <row r="929" spans="4:10" x14ac:dyDescent="0.3">
      <c r="D929" s="12"/>
      <c r="H929" s="11"/>
      <c r="J929" s="11"/>
    </row>
    <row r="930" spans="4:10" x14ac:dyDescent="0.3">
      <c r="D930" s="12"/>
      <c r="H930" s="11"/>
      <c r="J930" s="11"/>
    </row>
    <row r="931" spans="4:10" x14ac:dyDescent="0.3">
      <c r="D931" s="12"/>
      <c r="H931" s="11"/>
      <c r="J931" s="11"/>
    </row>
    <row r="932" spans="4:10" x14ac:dyDescent="0.3">
      <c r="D932" s="12"/>
      <c r="H932" s="11"/>
      <c r="J932" s="11"/>
    </row>
    <row r="933" spans="4:10" x14ac:dyDescent="0.3">
      <c r="D933" s="12"/>
      <c r="H933" s="11"/>
      <c r="J933" s="11"/>
    </row>
    <row r="934" spans="4:10" x14ac:dyDescent="0.3">
      <c r="D934" s="12"/>
      <c r="H934" s="11"/>
      <c r="J934" s="11"/>
    </row>
    <row r="935" spans="4:10" x14ac:dyDescent="0.3">
      <c r="D935" s="12"/>
      <c r="H935" s="11"/>
      <c r="J935" s="11"/>
    </row>
    <row r="936" spans="4:10" x14ac:dyDescent="0.3">
      <c r="D936" s="12"/>
      <c r="H936" s="11"/>
      <c r="J936" s="11"/>
    </row>
    <row r="937" spans="4:10" x14ac:dyDescent="0.3">
      <c r="D937" s="12"/>
      <c r="H937" s="11"/>
      <c r="J937" s="11"/>
    </row>
    <row r="938" spans="4:10" x14ac:dyDescent="0.3">
      <c r="D938" s="12"/>
      <c r="H938" s="11"/>
      <c r="J938" s="11"/>
    </row>
    <row r="939" spans="4:10" x14ac:dyDescent="0.3">
      <c r="D939" s="12"/>
      <c r="H939" s="11"/>
      <c r="J939" s="11"/>
    </row>
    <row r="940" spans="4:10" x14ac:dyDescent="0.3">
      <c r="D940" s="12"/>
      <c r="H940" s="11"/>
      <c r="J940" s="11"/>
    </row>
    <row r="941" spans="4:10" x14ac:dyDescent="0.3">
      <c r="D941" s="12"/>
      <c r="H941" s="11"/>
      <c r="J941" s="11"/>
    </row>
    <row r="942" spans="4:10" x14ac:dyDescent="0.3">
      <c r="D942" s="12"/>
      <c r="H942" s="11"/>
      <c r="J942" s="11"/>
    </row>
    <row r="943" spans="4:10" x14ac:dyDescent="0.3">
      <c r="D943" s="12"/>
      <c r="H943" s="11"/>
      <c r="J943" s="11"/>
    </row>
    <row r="944" spans="4:10" x14ac:dyDescent="0.3">
      <c r="D944" s="12"/>
      <c r="H944" s="11"/>
      <c r="J944" s="11"/>
    </row>
    <row r="945" spans="4:10" x14ac:dyDescent="0.3">
      <c r="D945" s="12"/>
      <c r="H945" s="11"/>
      <c r="J945" s="11"/>
    </row>
    <row r="946" spans="4:10" x14ac:dyDescent="0.3">
      <c r="D946" s="12"/>
      <c r="H946" s="11"/>
      <c r="J946" s="11"/>
    </row>
    <row r="947" spans="4:10" x14ac:dyDescent="0.3">
      <c r="D947" s="12"/>
      <c r="H947" s="11"/>
      <c r="J947" s="11"/>
    </row>
    <row r="948" spans="4:10" x14ac:dyDescent="0.3">
      <c r="D948" s="12"/>
      <c r="H948" s="11"/>
      <c r="J948" s="11"/>
    </row>
    <row r="949" spans="4:10" x14ac:dyDescent="0.3">
      <c r="D949" s="12"/>
      <c r="H949" s="11"/>
      <c r="J949" s="11"/>
    </row>
    <row r="950" spans="4:10" x14ac:dyDescent="0.3">
      <c r="D950" s="12"/>
      <c r="H950" s="11"/>
      <c r="J950" s="11"/>
    </row>
    <row r="951" spans="4:10" x14ac:dyDescent="0.3">
      <c r="D951" s="12"/>
      <c r="H951" s="11"/>
      <c r="J951" s="11"/>
    </row>
    <row r="952" spans="4:10" x14ac:dyDescent="0.3">
      <c r="D952" s="12"/>
      <c r="H952" s="11"/>
      <c r="J952" s="11"/>
    </row>
    <row r="953" spans="4:10" x14ac:dyDescent="0.3">
      <c r="D953" s="12"/>
      <c r="H953" s="11"/>
      <c r="J953" s="11"/>
    </row>
    <row r="954" spans="4:10" x14ac:dyDescent="0.3">
      <c r="D954" s="12"/>
      <c r="H954" s="11"/>
      <c r="J954" s="11"/>
    </row>
    <row r="955" spans="4:10" x14ac:dyDescent="0.3">
      <c r="D955" s="12"/>
      <c r="H955" s="11"/>
      <c r="J955" s="11"/>
    </row>
    <row r="956" spans="4:10" x14ac:dyDescent="0.3">
      <c r="D956" s="12"/>
      <c r="H956" s="11"/>
      <c r="J956" s="11"/>
    </row>
    <row r="957" spans="4:10" x14ac:dyDescent="0.3">
      <c r="D957" s="12"/>
      <c r="H957" s="11"/>
      <c r="J957" s="11"/>
    </row>
    <row r="958" spans="4:10" x14ac:dyDescent="0.3">
      <c r="D958" s="12"/>
      <c r="H958" s="11"/>
      <c r="J958" s="11"/>
    </row>
    <row r="959" spans="4:10" x14ac:dyDescent="0.3">
      <c r="D959" s="12"/>
      <c r="H959" s="11"/>
      <c r="J959" s="11"/>
    </row>
    <row r="960" spans="4:10" x14ac:dyDescent="0.3">
      <c r="D960" s="12"/>
      <c r="H960" s="11"/>
      <c r="J960" s="11"/>
    </row>
    <row r="961" spans="4:10" x14ac:dyDescent="0.3">
      <c r="D961" s="12"/>
      <c r="H961" s="11"/>
      <c r="J961" s="11"/>
    </row>
    <row r="962" spans="4:10" x14ac:dyDescent="0.3">
      <c r="D962" s="12"/>
      <c r="H962" s="11"/>
      <c r="J962" s="11"/>
    </row>
    <row r="963" spans="4:10" x14ac:dyDescent="0.3">
      <c r="D963" s="12"/>
      <c r="H963" s="11"/>
      <c r="J963" s="11"/>
    </row>
    <row r="964" spans="4:10" x14ac:dyDescent="0.3">
      <c r="D964" s="12"/>
      <c r="H964" s="11"/>
      <c r="J964" s="11"/>
    </row>
    <row r="965" spans="4:10" x14ac:dyDescent="0.3">
      <c r="D965" s="12"/>
      <c r="H965" s="11"/>
      <c r="J965" s="11"/>
    </row>
    <row r="966" spans="4:10" x14ac:dyDescent="0.3">
      <c r="D966" s="12"/>
      <c r="H966" s="11"/>
      <c r="J966" s="11"/>
    </row>
    <row r="967" spans="4:10" x14ac:dyDescent="0.3">
      <c r="D967" s="12"/>
      <c r="H967" s="11"/>
      <c r="J967" s="11"/>
    </row>
    <row r="968" spans="4:10" x14ac:dyDescent="0.3">
      <c r="D968" s="12"/>
      <c r="H968" s="11"/>
      <c r="J968" s="11"/>
    </row>
    <row r="969" spans="4:10" x14ac:dyDescent="0.3">
      <c r="D969" s="12"/>
      <c r="H969" s="11"/>
      <c r="J969" s="11"/>
    </row>
    <row r="970" spans="4:10" x14ac:dyDescent="0.3">
      <c r="D970" s="12"/>
      <c r="H970" s="11"/>
      <c r="J970" s="11"/>
    </row>
    <row r="971" spans="4:10" x14ac:dyDescent="0.3">
      <c r="D971" s="12"/>
      <c r="H971" s="11"/>
      <c r="J971" s="11"/>
    </row>
    <row r="972" spans="4:10" x14ac:dyDescent="0.3">
      <c r="D972" s="12"/>
      <c r="H972" s="11"/>
      <c r="J972" s="11"/>
    </row>
    <row r="973" spans="4:10" x14ac:dyDescent="0.3">
      <c r="D973" s="12"/>
      <c r="H973" s="11"/>
      <c r="J973" s="11"/>
    </row>
    <row r="974" spans="4:10" x14ac:dyDescent="0.3">
      <c r="D974" s="12"/>
      <c r="H974" s="11"/>
      <c r="J974" s="11"/>
    </row>
    <row r="975" spans="4:10" x14ac:dyDescent="0.3">
      <c r="D975" s="12"/>
      <c r="H975" s="11"/>
      <c r="J975" s="11"/>
    </row>
    <row r="976" spans="4:10" x14ac:dyDescent="0.3">
      <c r="D976" s="12"/>
      <c r="H976" s="11"/>
      <c r="J976" s="11"/>
    </row>
    <row r="977" spans="4:10" x14ac:dyDescent="0.3">
      <c r="D977" s="12"/>
      <c r="H977" s="11"/>
      <c r="J977" s="11"/>
    </row>
    <row r="978" spans="4:10" x14ac:dyDescent="0.3">
      <c r="D978" s="12"/>
      <c r="H978" s="11"/>
      <c r="J978" s="11"/>
    </row>
    <row r="979" spans="4:10" x14ac:dyDescent="0.3">
      <c r="D979" s="12"/>
      <c r="H979" s="11"/>
      <c r="J979" s="11"/>
    </row>
    <row r="980" spans="4:10" x14ac:dyDescent="0.3">
      <c r="D980" s="12"/>
      <c r="H980" s="11"/>
      <c r="J980" s="11"/>
    </row>
    <row r="981" spans="4:10" x14ac:dyDescent="0.3">
      <c r="D981" s="12"/>
      <c r="H981" s="11"/>
      <c r="J981" s="11"/>
    </row>
    <row r="982" spans="4:10" x14ac:dyDescent="0.3">
      <c r="D982" s="12"/>
      <c r="H982" s="11"/>
      <c r="J982" s="11"/>
    </row>
    <row r="983" spans="4:10" x14ac:dyDescent="0.3">
      <c r="D983" s="12"/>
      <c r="H983" s="11"/>
      <c r="J983" s="11"/>
    </row>
    <row r="984" spans="4:10" x14ac:dyDescent="0.3">
      <c r="D984" s="12"/>
      <c r="H984" s="11"/>
      <c r="J984" s="11"/>
    </row>
    <row r="985" spans="4:10" x14ac:dyDescent="0.3">
      <c r="D985" s="12"/>
      <c r="H985" s="11"/>
      <c r="J985" s="11"/>
    </row>
    <row r="986" spans="4:10" x14ac:dyDescent="0.3">
      <c r="D986" s="12"/>
      <c r="H986" s="11"/>
      <c r="J986" s="11"/>
    </row>
    <row r="987" spans="4:10" x14ac:dyDescent="0.3">
      <c r="D987" s="12"/>
      <c r="H987" s="11"/>
      <c r="J987" s="11"/>
    </row>
    <row r="988" spans="4:10" x14ac:dyDescent="0.3">
      <c r="D988" s="12"/>
      <c r="H988" s="11"/>
      <c r="J988" s="11"/>
    </row>
    <row r="989" spans="4:10" x14ac:dyDescent="0.3">
      <c r="D989" s="12"/>
      <c r="H989" s="11"/>
      <c r="J989" s="11"/>
    </row>
    <row r="990" spans="4:10" x14ac:dyDescent="0.3">
      <c r="D990" s="12"/>
      <c r="H990" s="11"/>
      <c r="J990" s="11"/>
    </row>
    <row r="991" spans="4:10" x14ac:dyDescent="0.3">
      <c r="D991" s="12"/>
      <c r="H991" s="11"/>
      <c r="J991" s="11"/>
    </row>
    <row r="992" spans="4:10" x14ac:dyDescent="0.3">
      <c r="D992" s="12"/>
      <c r="H992" s="11"/>
      <c r="J992" s="11"/>
    </row>
    <row r="993" spans="4:10" x14ac:dyDescent="0.3">
      <c r="D993" s="12"/>
      <c r="H993" s="11"/>
      <c r="J993" s="11"/>
    </row>
    <row r="994" spans="4:10" x14ac:dyDescent="0.3">
      <c r="D994" s="12"/>
      <c r="H994" s="11"/>
      <c r="J994" s="11"/>
    </row>
    <row r="995" spans="4:10" x14ac:dyDescent="0.3">
      <c r="D995" s="12"/>
      <c r="H995" s="11"/>
      <c r="J995" s="11"/>
    </row>
    <row r="996" spans="4:10" x14ac:dyDescent="0.3">
      <c r="D996" s="12"/>
      <c r="H996" s="11"/>
      <c r="J996" s="11"/>
    </row>
    <row r="997" spans="4:10" x14ac:dyDescent="0.3">
      <c r="D997" s="12"/>
      <c r="H997" s="11"/>
      <c r="J997" s="11"/>
    </row>
    <row r="998" spans="4:10" x14ac:dyDescent="0.3">
      <c r="D998" s="12"/>
      <c r="H998" s="11"/>
      <c r="J998" s="11"/>
    </row>
    <row r="999" spans="4:10" x14ac:dyDescent="0.3">
      <c r="D999" s="12"/>
      <c r="H999" s="11"/>
      <c r="J999" s="11"/>
    </row>
    <row r="1000" spans="4:10" x14ac:dyDescent="0.3">
      <c r="D1000" s="12"/>
      <c r="H1000" s="11"/>
      <c r="J1000" s="11"/>
    </row>
    <row r="1001" spans="4:10" x14ac:dyDescent="0.3">
      <c r="D1001" s="12"/>
      <c r="H1001" s="11"/>
      <c r="J1001" s="11"/>
    </row>
    <row r="1002" spans="4:10" x14ac:dyDescent="0.3">
      <c r="D1002" s="12"/>
      <c r="H1002" s="11"/>
      <c r="J1002" s="11"/>
    </row>
    <row r="1003" spans="4:10" x14ac:dyDescent="0.3">
      <c r="D1003" s="12"/>
      <c r="H1003" s="11"/>
      <c r="J1003" s="11"/>
    </row>
    <row r="1004" spans="4:10" x14ac:dyDescent="0.3">
      <c r="D1004" s="12"/>
      <c r="H1004" s="11"/>
      <c r="J1004" s="11"/>
    </row>
    <row r="1005" spans="4:10" x14ac:dyDescent="0.3">
      <c r="D1005" s="12"/>
      <c r="H1005" s="11"/>
      <c r="J1005" s="11"/>
    </row>
    <row r="1006" spans="4:10" x14ac:dyDescent="0.3">
      <c r="D1006" s="12"/>
      <c r="H1006" s="11"/>
      <c r="J1006" s="11"/>
    </row>
    <row r="1007" spans="4:10" x14ac:dyDescent="0.3">
      <c r="D1007" s="12"/>
      <c r="H1007" s="11"/>
      <c r="J1007" s="11"/>
    </row>
    <row r="1008" spans="4:10" x14ac:dyDescent="0.3">
      <c r="D1008" s="12"/>
      <c r="H1008" s="11"/>
      <c r="J1008" s="11"/>
    </row>
    <row r="1009" spans="4:10" x14ac:dyDescent="0.3">
      <c r="D1009" s="12"/>
      <c r="H1009" s="11"/>
      <c r="J1009" s="11"/>
    </row>
    <row r="1010" spans="4:10" x14ac:dyDescent="0.3">
      <c r="D1010" s="12"/>
      <c r="H1010" s="11"/>
      <c r="J1010" s="11"/>
    </row>
    <row r="1011" spans="4:10" x14ac:dyDescent="0.3">
      <c r="D1011" s="12"/>
      <c r="H1011" s="11"/>
      <c r="J1011" s="11"/>
    </row>
    <row r="1012" spans="4:10" x14ac:dyDescent="0.3">
      <c r="D1012" s="12"/>
      <c r="H1012" s="11"/>
      <c r="J1012" s="11"/>
    </row>
    <row r="1013" spans="4:10" x14ac:dyDescent="0.3">
      <c r="D1013" s="12"/>
      <c r="H1013" s="11"/>
      <c r="J1013" s="11"/>
    </row>
    <row r="1014" spans="4:10" x14ac:dyDescent="0.3">
      <c r="D1014" s="12"/>
      <c r="H1014" s="11"/>
      <c r="J1014" s="11"/>
    </row>
    <row r="1015" spans="4:10" x14ac:dyDescent="0.3">
      <c r="D1015" s="12"/>
      <c r="H1015" s="11"/>
      <c r="J1015" s="11"/>
    </row>
    <row r="1016" spans="4:10" x14ac:dyDescent="0.3">
      <c r="D1016" s="12"/>
      <c r="H1016" s="11"/>
      <c r="J1016" s="11"/>
    </row>
    <row r="1017" spans="4:10" x14ac:dyDescent="0.3">
      <c r="D1017" s="12"/>
      <c r="H1017" s="11"/>
      <c r="J1017" s="11"/>
    </row>
    <row r="1018" spans="4:10" x14ac:dyDescent="0.3">
      <c r="D1018" s="12"/>
      <c r="H1018" s="11"/>
      <c r="J1018" s="11"/>
    </row>
    <row r="1019" spans="4:10" x14ac:dyDescent="0.3">
      <c r="D1019" s="12"/>
      <c r="H1019" s="11"/>
      <c r="J1019" s="11"/>
    </row>
    <row r="1020" spans="4:10" x14ac:dyDescent="0.3">
      <c r="D1020" s="12"/>
      <c r="H1020" s="11"/>
      <c r="J1020" s="11"/>
    </row>
    <row r="1021" spans="4:10" x14ac:dyDescent="0.3">
      <c r="D1021" s="12"/>
      <c r="H1021" s="11"/>
      <c r="J1021" s="11"/>
    </row>
    <row r="1022" spans="4:10" x14ac:dyDescent="0.3">
      <c r="D1022" s="12"/>
      <c r="H1022" s="11"/>
      <c r="J1022" s="11"/>
    </row>
    <row r="1023" spans="4:10" x14ac:dyDescent="0.3">
      <c r="D1023" s="12"/>
      <c r="H1023" s="11"/>
      <c r="J1023" s="11"/>
    </row>
    <row r="1024" spans="4:10" x14ac:dyDescent="0.3">
      <c r="D1024" s="12"/>
      <c r="H1024" s="11"/>
      <c r="J1024" s="11"/>
    </row>
    <row r="1025" spans="4:10" x14ac:dyDescent="0.3">
      <c r="D1025" s="12"/>
      <c r="H1025" s="11"/>
      <c r="J1025" s="11"/>
    </row>
    <row r="1026" spans="4:10" x14ac:dyDescent="0.3">
      <c r="D1026" s="12"/>
      <c r="H1026" s="11"/>
      <c r="J1026" s="11"/>
    </row>
    <row r="1027" spans="4:10" x14ac:dyDescent="0.3">
      <c r="D1027" s="12"/>
      <c r="H1027" s="11"/>
      <c r="J1027" s="11"/>
    </row>
    <row r="1028" spans="4:10" x14ac:dyDescent="0.3">
      <c r="D1028" s="12"/>
      <c r="H1028" s="11"/>
      <c r="J1028" s="11"/>
    </row>
    <row r="1029" spans="4:10" x14ac:dyDescent="0.3">
      <c r="D1029" s="12"/>
      <c r="H1029" s="11"/>
      <c r="J1029" s="11"/>
    </row>
    <row r="1030" spans="4:10" x14ac:dyDescent="0.3">
      <c r="D1030" s="12"/>
      <c r="H1030" s="11"/>
      <c r="J1030" s="11"/>
    </row>
    <row r="1031" spans="4:10" x14ac:dyDescent="0.3">
      <c r="D1031" s="12"/>
      <c r="H1031" s="11"/>
      <c r="J1031" s="11"/>
    </row>
    <row r="1032" spans="4:10" x14ac:dyDescent="0.3">
      <c r="D1032" s="12"/>
      <c r="J1032" s="11"/>
    </row>
    <row r="1033" spans="4:10" x14ac:dyDescent="0.3">
      <c r="D1033" s="12"/>
      <c r="J1033" s="11"/>
    </row>
    <row r="1034" spans="4:10" x14ac:dyDescent="0.3">
      <c r="D1034" s="12"/>
      <c r="J1034" s="11"/>
    </row>
    <row r="1035" spans="4:10" x14ac:dyDescent="0.3">
      <c r="D1035" s="12"/>
      <c r="J1035" s="11"/>
    </row>
    <row r="1036" spans="4:10" x14ac:dyDescent="0.3">
      <c r="D1036" s="12"/>
      <c r="J1036" s="11"/>
    </row>
    <row r="1037" spans="4:10" x14ac:dyDescent="0.3">
      <c r="D1037" s="12"/>
      <c r="J1037" s="11"/>
    </row>
    <row r="1038" spans="4:10" x14ac:dyDescent="0.3">
      <c r="D1038" s="12"/>
      <c r="J1038" s="11"/>
    </row>
    <row r="1039" spans="4:10" x14ac:dyDescent="0.3">
      <c r="D1039" s="12"/>
      <c r="J1039" s="11"/>
    </row>
    <row r="1040" spans="4:10" x14ac:dyDescent="0.3">
      <c r="D1040" s="12"/>
      <c r="J1040" s="11"/>
    </row>
    <row r="1041" spans="4:10" x14ac:dyDescent="0.3">
      <c r="D1041" s="12"/>
      <c r="J1041" s="11"/>
    </row>
    <row r="1042" spans="4:10" x14ac:dyDescent="0.3">
      <c r="D1042" s="12"/>
      <c r="J1042" s="11"/>
    </row>
    <row r="1043" spans="4:10" x14ac:dyDescent="0.3">
      <c r="D1043" s="12"/>
      <c r="J1043" s="11"/>
    </row>
    <row r="1044" spans="4:10" x14ac:dyDescent="0.3">
      <c r="D1044" s="12"/>
      <c r="J1044" s="11"/>
    </row>
    <row r="1045" spans="4:10" x14ac:dyDescent="0.3">
      <c r="D1045" s="12"/>
      <c r="J1045" s="11"/>
    </row>
    <row r="1046" spans="4:10" x14ac:dyDescent="0.3">
      <c r="D1046" s="12"/>
      <c r="J1046" s="11"/>
    </row>
    <row r="1047" spans="4:10" x14ac:dyDescent="0.3">
      <c r="D1047" s="12"/>
      <c r="J1047" s="11"/>
    </row>
    <row r="1048" spans="4:10" x14ac:dyDescent="0.3">
      <c r="D1048" s="12"/>
      <c r="J1048" s="11"/>
    </row>
    <row r="1049" spans="4:10" x14ac:dyDescent="0.3">
      <c r="D1049" s="12"/>
      <c r="J1049" s="11"/>
    </row>
    <row r="1050" spans="4:10" x14ac:dyDescent="0.3">
      <c r="D1050" s="12"/>
      <c r="J1050" s="11"/>
    </row>
    <row r="1051" spans="4:10" x14ac:dyDescent="0.3">
      <c r="D1051" s="12"/>
      <c r="J1051" s="11"/>
    </row>
    <row r="1052" spans="4:10" x14ac:dyDescent="0.3">
      <c r="D1052" s="12"/>
      <c r="J1052" s="11"/>
    </row>
    <row r="1053" spans="4:10" x14ac:dyDescent="0.3">
      <c r="D1053" s="12"/>
      <c r="J1053" s="11"/>
    </row>
    <row r="1054" spans="4:10" x14ac:dyDescent="0.3">
      <c r="D1054" s="12"/>
      <c r="J1054" s="11"/>
    </row>
    <row r="1055" spans="4:10" x14ac:dyDescent="0.3">
      <c r="D1055" s="12"/>
      <c r="J1055" s="11"/>
    </row>
    <row r="1056" spans="4:10" x14ac:dyDescent="0.3">
      <c r="D1056" s="12"/>
      <c r="J1056" s="11"/>
    </row>
    <row r="1057" spans="4:10" x14ac:dyDescent="0.3">
      <c r="D1057" s="12"/>
      <c r="J1057" s="11"/>
    </row>
    <row r="1058" spans="4:10" x14ac:dyDescent="0.3">
      <c r="D1058" s="12"/>
      <c r="J1058" s="11"/>
    </row>
    <row r="1059" spans="4:10" x14ac:dyDescent="0.3">
      <c r="D1059" s="12"/>
      <c r="J1059" s="11"/>
    </row>
    <row r="1060" spans="4:10" x14ac:dyDescent="0.3">
      <c r="D1060" s="12"/>
      <c r="J1060" s="11"/>
    </row>
    <row r="1061" spans="4:10" x14ac:dyDescent="0.3">
      <c r="D1061" s="12"/>
      <c r="J1061" s="11"/>
    </row>
    <row r="1062" spans="4:10" x14ac:dyDescent="0.3">
      <c r="D1062" s="12"/>
      <c r="J1062" s="11"/>
    </row>
    <row r="1063" spans="4:10" x14ac:dyDescent="0.3">
      <c r="D1063" s="12"/>
      <c r="J1063" s="11"/>
    </row>
    <row r="1064" spans="4:10" x14ac:dyDescent="0.3">
      <c r="D1064" s="12"/>
      <c r="J1064" s="11"/>
    </row>
    <row r="1065" spans="4:10" x14ac:dyDescent="0.3">
      <c r="D1065" s="12"/>
      <c r="J1065" s="11"/>
    </row>
    <row r="1066" spans="4:10" x14ac:dyDescent="0.3">
      <c r="D1066" s="12"/>
      <c r="J1066" s="11"/>
    </row>
    <row r="1067" spans="4:10" x14ac:dyDescent="0.3">
      <c r="D1067" s="12"/>
      <c r="J1067" s="11"/>
    </row>
    <row r="1068" spans="4:10" x14ac:dyDescent="0.3">
      <c r="D1068" s="12"/>
      <c r="J1068" s="11"/>
    </row>
    <row r="1069" spans="4:10" x14ac:dyDescent="0.3">
      <c r="D1069" s="12"/>
      <c r="J1069" s="11"/>
    </row>
    <row r="1070" spans="4:10" x14ac:dyDescent="0.3">
      <c r="D1070" s="12"/>
      <c r="J1070" s="11"/>
    </row>
    <row r="1071" spans="4:10" x14ac:dyDescent="0.3">
      <c r="D1071" s="12"/>
      <c r="J1071" s="11"/>
    </row>
    <row r="1072" spans="4:10" x14ac:dyDescent="0.3">
      <c r="D1072" s="12"/>
      <c r="J1072" s="11"/>
    </row>
    <row r="1073" spans="4:10" x14ac:dyDescent="0.3">
      <c r="D1073" s="12"/>
      <c r="J1073" s="11"/>
    </row>
    <row r="1074" spans="4:10" x14ac:dyDescent="0.3">
      <c r="D1074" s="12"/>
      <c r="J1074" s="11"/>
    </row>
    <row r="1075" spans="4:10" x14ac:dyDescent="0.3">
      <c r="D1075" s="12"/>
      <c r="J1075" s="11"/>
    </row>
    <row r="1076" spans="4:10" x14ac:dyDescent="0.3">
      <c r="D1076" s="12"/>
      <c r="J1076" s="11"/>
    </row>
    <row r="1077" spans="4:10" x14ac:dyDescent="0.3">
      <c r="D1077" s="12"/>
      <c r="J1077" s="11"/>
    </row>
    <row r="1078" spans="4:10" x14ac:dyDescent="0.3">
      <c r="D1078" s="12"/>
      <c r="J1078" s="11"/>
    </row>
    <row r="1079" spans="4:10" x14ac:dyDescent="0.3">
      <c r="D1079" s="12"/>
      <c r="J1079" s="11"/>
    </row>
    <row r="1080" spans="4:10" x14ac:dyDescent="0.3">
      <c r="D1080" s="12"/>
      <c r="J1080" s="11"/>
    </row>
    <row r="1081" spans="4:10" x14ac:dyDescent="0.3">
      <c r="D1081" s="12"/>
      <c r="J1081" s="11"/>
    </row>
    <row r="1082" spans="4:10" x14ac:dyDescent="0.3">
      <c r="D1082" s="12"/>
      <c r="J1082" s="11"/>
    </row>
    <row r="1083" spans="4:10" x14ac:dyDescent="0.3">
      <c r="D1083" s="12"/>
      <c r="J1083" s="11"/>
    </row>
    <row r="1084" spans="4:10" x14ac:dyDescent="0.3">
      <c r="D1084" s="12"/>
      <c r="J1084" s="11"/>
    </row>
    <row r="1085" spans="4:10" x14ac:dyDescent="0.3">
      <c r="D1085" s="12"/>
      <c r="J1085" s="11"/>
    </row>
    <row r="1086" spans="4:10" x14ac:dyDescent="0.3">
      <c r="D1086" s="12"/>
      <c r="J1086" s="11"/>
    </row>
    <row r="1087" spans="4:10" x14ac:dyDescent="0.3">
      <c r="D1087" s="12"/>
      <c r="J1087" s="11"/>
    </row>
    <row r="1088" spans="4:10" x14ac:dyDescent="0.3">
      <c r="D1088" s="12"/>
      <c r="J1088" s="11"/>
    </row>
    <row r="1089" spans="4:10" x14ac:dyDescent="0.3">
      <c r="D1089" s="12"/>
      <c r="J1089" s="11"/>
    </row>
    <row r="1090" spans="4:10" x14ac:dyDescent="0.3">
      <c r="D1090" s="12"/>
      <c r="J1090" s="11"/>
    </row>
    <row r="1091" spans="4:10" x14ac:dyDescent="0.3">
      <c r="D1091" s="12"/>
      <c r="J1091" s="11"/>
    </row>
    <row r="1092" spans="4:10" x14ac:dyDescent="0.3">
      <c r="D1092" s="12"/>
      <c r="J1092" s="11"/>
    </row>
    <row r="1093" spans="4:10" x14ac:dyDescent="0.3">
      <c r="D1093" s="12"/>
      <c r="J1093" s="11"/>
    </row>
    <row r="1094" spans="4:10" x14ac:dyDescent="0.3">
      <c r="D1094" s="12"/>
      <c r="J1094" s="11"/>
    </row>
    <row r="1095" spans="4:10" x14ac:dyDescent="0.3">
      <c r="D1095" s="12"/>
      <c r="J1095" s="11"/>
    </row>
    <row r="1096" spans="4:10" x14ac:dyDescent="0.3">
      <c r="D1096" s="12"/>
      <c r="J1096" s="11"/>
    </row>
    <row r="1097" spans="4:10" x14ac:dyDescent="0.3">
      <c r="D1097" s="12"/>
      <c r="J1097" s="11"/>
    </row>
    <row r="1098" spans="4:10" x14ac:dyDescent="0.3">
      <c r="D1098" s="12"/>
      <c r="J1098" s="11"/>
    </row>
    <row r="1099" spans="4:10" x14ac:dyDescent="0.3">
      <c r="D1099" s="12"/>
      <c r="J1099" s="11"/>
    </row>
    <row r="1100" spans="4:10" x14ac:dyDescent="0.3">
      <c r="D1100" s="12"/>
      <c r="J1100" s="11"/>
    </row>
    <row r="1101" spans="4:10" x14ac:dyDescent="0.3">
      <c r="D1101" s="12"/>
      <c r="J1101" s="11"/>
    </row>
    <row r="1102" spans="4:10" x14ac:dyDescent="0.3">
      <c r="D1102" s="12"/>
      <c r="J1102" s="11"/>
    </row>
    <row r="1103" spans="4:10" x14ac:dyDescent="0.3">
      <c r="D1103" s="12"/>
      <c r="J1103" s="11"/>
    </row>
    <row r="1104" spans="4:10" x14ac:dyDescent="0.3">
      <c r="D1104" s="12"/>
      <c r="J1104" s="11"/>
    </row>
    <row r="1105" spans="4:10" x14ac:dyDescent="0.3">
      <c r="D1105" s="12"/>
      <c r="J1105" s="11"/>
    </row>
    <row r="1106" spans="4:10" x14ac:dyDescent="0.3">
      <c r="D1106" s="12"/>
      <c r="J1106" s="11"/>
    </row>
    <row r="1107" spans="4:10" x14ac:dyDescent="0.3">
      <c r="D1107" s="12"/>
      <c r="J1107" s="11"/>
    </row>
    <row r="1108" spans="4:10" x14ac:dyDescent="0.3">
      <c r="D1108" s="12"/>
      <c r="J1108" s="11"/>
    </row>
    <row r="1109" spans="4:10" x14ac:dyDescent="0.3">
      <c r="D1109" s="12"/>
      <c r="J1109" s="11"/>
    </row>
    <row r="1110" spans="4:10" x14ac:dyDescent="0.3">
      <c r="D1110" s="12"/>
      <c r="J1110" s="11"/>
    </row>
    <row r="1111" spans="4:10" x14ac:dyDescent="0.3">
      <c r="D1111" s="12"/>
      <c r="J1111" s="11"/>
    </row>
    <row r="1112" spans="4:10" x14ac:dyDescent="0.3">
      <c r="D1112" s="12"/>
      <c r="J1112" s="11"/>
    </row>
    <row r="1113" spans="4:10" x14ac:dyDescent="0.3">
      <c r="D1113" s="12"/>
      <c r="J1113" s="11"/>
    </row>
    <row r="1114" spans="4:10" x14ac:dyDescent="0.3">
      <c r="D1114" s="12"/>
      <c r="J1114" s="11"/>
    </row>
    <row r="1115" spans="4:10" x14ac:dyDescent="0.3">
      <c r="D1115" s="12"/>
      <c r="J1115" s="11"/>
    </row>
    <row r="1116" spans="4:10" x14ac:dyDescent="0.3">
      <c r="D1116" s="12"/>
      <c r="J1116" s="11"/>
    </row>
    <row r="1117" spans="4:10" x14ac:dyDescent="0.3">
      <c r="D1117" s="12"/>
      <c r="J1117" s="11"/>
    </row>
    <row r="1118" spans="4:10" x14ac:dyDescent="0.3">
      <c r="D1118" s="12"/>
      <c r="J1118" s="11"/>
    </row>
    <row r="1119" spans="4:10" x14ac:dyDescent="0.3">
      <c r="D1119" s="12"/>
      <c r="J1119" s="11"/>
    </row>
    <row r="1120" spans="4:10" x14ac:dyDescent="0.3">
      <c r="D1120" s="12"/>
      <c r="J1120" s="11"/>
    </row>
    <row r="1121" spans="4:10" x14ac:dyDescent="0.3">
      <c r="D1121" s="12"/>
      <c r="J1121" s="11"/>
    </row>
    <row r="1122" spans="4:10" x14ac:dyDescent="0.3">
      <c r="D1122" s="12"/>
      <c r="J1122" s="11"/>
    </row>
    <row r="1123" spans="4:10" x14ac:dyDescent="0.3">
      <c r="D1123" s="12"/>
      <c r="J1123" s="11"/>
    </row>
    <row r="1124" spans="4:10" x14ac:dyDescent="0.3">
      <c r="D1124" s="12"/>
      <c r="J1124" s="11"/>
    </row>
    <row r="1125" spans="4:10" x14ac:dyDescent="0.3">
      <c r="D1125" s="12"/>
      <c r="J1125" s="11"/>
    </row>
    <row r="1126" spans="4:10" x14ac:dyDescent="0.3">
      <c r="D1126" s="12"/>
      <c r="J1126" s="11"/>
    </row>
    <row r="1127" spans="4:10" x14ac:dyDescent="0.3">
      <c r="D1127" s="12"/>
      <c r="J1127" s="11"/>
    </row>
    <row r="1128" spans="4:10" x14ac:dyDescent="0.3">
      <c r="D1128" s="12"/>
      <c r="J1128" s="11"/>
    </row>
    <row r="1129" spans="4:10" x14ac:dyDescent="0.3">
      <c r="D1129" s="12"/>
      <c r="J1129" s="11"/>
    </row>
    <row r="1130" spans="4:10" x14ac:dyDescent="0.3">
      <c r="D1130" s="12"/>
      <c r="J1130" s="11"/>
    </row>
    <row r="1131" spans="4:10" x14ac:dyDescent="0.3">
      <c r="D1131" s="12"/>
      <c r="J1131" s="11"/>
    </row>
    <row r="1132" spans="4:10" x14ac:dyDescent="0.3">
      <c r="D1132" s="12"/>
      <c r="J1132" s="11"/>
    </row>
    <row r="1133" spans="4:10" x14ac:dyDescent="0.3">
      <c r="D1133" s="12"/>
      <c r="J1133" s="11"/>
    </row>
    <row r="1134" spans="4:10" x14ac:dyDescent="0.3">
      <c r="D1134" s="12"/>
      <c r="J1134" s="11"/>
    </row>
    <row r="1135" spans="4:10" x14ac:dyDescent="0.3">
      <c r="D1135" s="12"/>
      <c r="J1135" s="11"/>
    </row>
    <row r="1136" spans="4:10" x14ac:dyDescent="0.3">
      <c r="D1136" s="12"/>
      <c r="J1136" s="11"/>
    </row>
    <row r="1137" spans="4:10" x14ac:dyDescent="0.3">
      <c r="D1137" s="12"/>
      <c r="J1137" s="11"/>
    </row>
    <row r="1138" spans="4:10" x14ac:dyDescent="0.3">
      <c r="D1138" s="12"/>
      <c r="J1138" s="11"/>
    </row>
    <row r="1139" spans="4:10" x14ac:dyDescent="0.3">
      <c r="D1139" s="12"/>
      <c r="J1139" s="11"/>
    </row>
    <row r="1140" spans="4:10" x14ac:dyDescent="0.3">
      <c r="D1140" s="12"/>
      <c r="J1140" s="11"/>
    </row>
    <row r="1141" spans="4:10" x14ac:dyDescent="0.3">
      <c r="D1141" s="12"/>
      <c r="J1141" s="11"/>
    </row>
    <row r="1142" spans="4:10" x14ac:dyDescent="0.3">
      <c r="D1142" s="12"/>
      <c r="J1142" s="11"/>
    </row>
    <row r="1143" spans="4:10" x14ac:dyDescent="0.3">
      <c r="D1143" s="12"/>
      <c r="J1143" s="11"/>
    </row>
    <row r="1144" spans="4:10" x14ac:dyDescent="0.3">
      <c r="D1144" s="12"/>
      <c r="J1144" s="11"/>
    </row>
    <row r="1145" spans="4:10" x14ac:dyDescent="0.3">
      <c r="D1145" s="12"/>
      <c r="J1145" s="11"/>
    </row>
    <row r="1146" spans="4:10" x14ac:dyDescent="0.3">
      <c r="D1146" s="12"/>
      <c r="J1146" s="11"/>
    </row>
    <row r="1147" spans="4:10" x14ac:dyDescent="0.3">
      <c r="D1147" s="12"/>
      <c r="J1147" s="11"/>
    </row>
    <row r="1148" spans="4:10" x14ac:dyDescent="0.3">
      <c r="D1148" s="12"/>
      <c r="J1148" s="11"/>
    </row>
    <row r="1149" spans="4:10" x14ac:dyDescent="0.3">
      <c r="D1149" s="12"/>
      <c r="J1149" s="11"/>
    </row>
    <row r="1150" spans="4:10" x14ac:dyDescent="0.3">
      <c r="D1150" s="12"/>
      <c r="J1150" s="11"/>
    </row>
    <row r="1151" spans="4:10" x14ac:dyDescent="0.3">
      <c r="D1151" s="12"/>
      <c r="J1151" s="11"/>
    </row>
    <row r="1152" spans="4:10" x14ac:dyDescent="0.3">
      <c r="D1152" s="12"/>
      <c r="J1152" s="11"/>
    </row>
    <row r="1153" spans="4:10" x14ac:dyDescent="0.3">
      <c r="D1153" s="12"/>
      <c r="J1153" s="11"/>
    </row>
    <row r="1154" spans="4:10" x14ac:dyDescent="0.3">
      <c r="D1154" s="12"/>
      <c r="J1154" s="11"/>
    </row>
    <row r="1155" spans="4:10" x14ac:dyDescent="0.3">
      <c r="D1155" s="12"/>
      <c r="J1155" s="11"/>
    </row>
    <row r="1156" spans="4:10" x14ac:dyDescent="0.3">
      <c r="D1156" s="12"/>
      <c r="J1156" s="11"/>
    </row>
    <row r="1157" spans="4:10" x14ac:dyDescent="0.3">
      <c r="D1157" s="12"/>
      <c r="J1157" s="11"/>
    </row>
    <row r="1158" spans="4:10" x14ac:dyDescent="0.3">
      <c r="D1158" s="12"/>
      <c r="J1158" s="11"/>
    </row>
    <row r="1159" spans="4:10" x14ac:dyDescent="0.3">
      <c r="D1159" s="12"/>
      <c r="J1159" s="11"/>
    </row>
    <row r="1160" spans="4:10" x14ac:dyDescent="0.3">
      <c r="D1160" s="12"/>
      <c r="J1160" s="11"/>
    </row>
    <row r="1161" spans="4:10" x14ac:dyDescent="0.3">
      <c r="D1161" s="12"/>
      <c r="J1161" s="11"/>
    </row>
    <row r="1162" spans="4:10" x14ac:dyDescent="0.3">
      <c r="D1162" s="12"/>
      <c r="J1162" s="11"/>
    </row>
    <row r="1163" spans="4:10" x14ac:dyDescent="0.3">
      <c r="D1163" s="12"/>
      <c r="J1163" s="11"/>
    </row>
    <row r="1164" spans="4:10" x14ac:dyDescent="0.3">
      <c r="D1164" s="12"/>
      <c r="J1164" s="11"/>
    </row>
    <row r="1165" spans="4:10" x14ac:dyDescent="0.3">
      <c r="D1165" s="12"/>
      <c r="J1165" s="11"/>
    </row>
    <row r="1166" spans="4:10" x14ac:dyDescent="0.3">
      <c r="D1166" s="12"/>
    </row>
    <row r="1167" spans="4:10" x14ac:dyDescent="0.3">
      <c r="D1167" s="12"/>
    </row>
    <row r="1168" spans="4:10" x14ac:dyDescent="0.3">
      <c r="D1168" s="12"/>
    </row>
    <row r="1169" spans="4:4" x14ac:dyDescent="0.3">
      <c r="D1169" s="12"/>
    </row>
    <row r="1170" spans="4:4" x14ac:dyDescent="0.3">
      <c r="D1170" s="12"/>
    </row>
    <row r="1171" spans="4:4" x14ac:dyDescent="0.3">
      <c r="D1171" s="12"/>
    </row>
    <row r="1172" spans="4:4" x14ac:dyDescent="0.3">
      <c r="D1172" s="12"/>
    </row>
    <row r="1173" spans="4:4" x14ac:dyDescent="0.3">
      <c r="D1173" s="12"/>
    </row>
    <row r="1174" spans="4:4" x14ac:dyDescent="0.3">
      <c r="D1174" s="12"/>
    </row>
    <row r="1175" spans="4:4" x14ac:dyDescent="0.3">
      <c r="D1175" s="12"/>
    </row>
    <row r="1176" spans="4:4" x14ac:dyDescent="0.3">
      <c r="D1176" s="12"/>
    </row>
    <row r="1177" spans="4:4" x14ac:dyDescent="0.3">
      <c r="D1177" s="12"/>
    </row>
    <row r="1178" spans="4:4" x14ac:dyDescent="0.3">
      <c r="D1178" s="12"/>
    </row>
    <row r="1179" spans="4:4" x14ac:dyDescent="0.3">
      <c r="D1179" s="12"/>
    </row>
    <row r="1180" spans="4:4" x14ac:dyDescent="0.3">
      <c r="D1180" s="12"/>
    </row>
    <row r="1181" spans="4:4" x14ac:dyDescent="0.3">
      <c r="D1181" s="12"/>
    </row>
    <row r="1182" spans="4:4" x14ac:dyDescent="0.3">
      <c r="D1182" s="12"/>
    </row>
    <row r="1183" spans="4:4" x14ac:dyDescent="0.3">
      <c r="D1183" s="12"/>
    </row>
    <row r="1184" spans="4:4" x14ac:dyDescent="0.3">
      <c r="D1184" s="12"/>
    </row>
    <row r="1185" spans="4:11" x14ac:dyDescent="0.3">
      <c r="D1185" s="12"/>
    </row>
    <row r="1186" spans="4:11" x14ac:dyDescent="0.3">
      <c r="D1186" s="12"/>
    </row>
    <row r="1187" spans="4:11" x14ac:dyDescent="0.3">
      <c r="D1187" s="12"/>
    </row>
    <row r="1188" spans="4:11" x14ac:dyDescent="0.3">
      <c r="D1188" s="12"/>
    </row>
    <row r="1189" spans="4:11" x14ac:dyDescent="0.3">
      <c r="D1189" s="12"/>
    </row>
    <row r="1190" spans="4:11" x14ac:dyDescent="0.3">
      <c r="D1190" s="12"/>
    </row>
    <row r="1191" spans="4:11" x14ac:dyDescent="0.3">
      <c r="D1191" s="12"/>
    </row>
    <row r="1192" spans="4:11" x14ac:dyDescent="0.3">
      <c r="D1192" s="12"/>
    </row>
    <row r="1193" spans="4:11" x14ac:dyDescent="0.3">
      <c r="D1193" s="12"/>
    </row>
    <row r="1194" spans="4:11" x14ac:dyDescent="0.3">
      <c r="D1194" s="12"/>
    </row>
    <row r="1195" spans="4:11" s="18" customFormat="1" x14ac:dyDescent="0.3">
      <c r="D1195" s="12"/>
      <c r="K1195" s="1"/>
    </row>
    <row r="1196" spans="4:11" s="18" customFormat="1" x14ac:dyDescent="0.3">
      <c r="D1196" s="12"/>
      <c r="K1196" s="1"/>
    </row>
    <row r="1197" spans="4:11" s="18" customFormat="1" x14ac:dyDescent="0.3">
      <c r="D1197" s="12"/>
      <c r="K1197" s="1"/>
    </row>
    <row r="1198" spans="4:11" s="18" customFormat="1" x14ac:dyDescent="0.3">
      <c r="D1198" s="12"/>
      <c r="K1198" s="1"/>
    </row>
    <row r="1199" spans="4:11" s="18" customFormat="1" x14ac:dyDescent="0.3">
      <c r="D1199" s="12"/>
      <c r="K1199" s="1"/>
    </row>
    <row r="1200" spans="4:11" s="18" customFormat="1" x14ac:dyDescent="0.3">
      <c r="D1200" s="12"/>
      <c r="K1200" s="1"/>
    </row>
    <row r="1201" spans="4:11" s="18" customFormat="1" x14ac:dyDescent="0.3">
      <c r="D1201" s="12"/>
      <c r="K1201" s="1"/>
    </row>
    <row r="1202" spans="4:11" s="18" customFormat="1" x14ac:dyDescent="0.3">
      <c r="D1202" s="12"/>
      <c r="K1202" s="1"/>
    </row>
    <row r="1203" spans="4:11" s="18" customFormat="1" x14ac:dyDescent="0.3">
      <c r="D1203" s="12"/>
      <c r="K1203" s="1"/>
    </row>
    <row r="1204" spans="4:11" s="18" customFormat="1" x14ac:dyDescent="0.3">
      <c r="D1204" s="12"/>
      <c r="K1204" s="1"/>
    </row>
    <row r="1205" spans="4:11" s="18" customFormat="1" x14ac:dyDescent="0.3">
      <c r="D1205" s="12"/>
      <c r="K1205" s="1"/>
    </row>
    <row r="1206" spans="4:11" s="18" customFormat="1" x14ac:dyDescent="0.3">
      <c r="D1206" s="12"/>
      <c r="K1206" s="1"/>
    </row>
    <row r="1207" spans="4:11" s="18" customFormat="1" x14ac:dyDescent="0.3">
      <c r="D1207" s="12"/>
      <c r="K1207" s="1"/>
    </row>
    <row r="1208" spans="4:11" s="18" customFormat="1" x14ac:dyDescent="0.3">
      <c r="D1208" s="12"/>
      <c r="K1208" s="1"/>
    </row>
    <row r="1209" spans="4:11" s="18" customFormat="1" x14ac:dyDescent="0.3">
      <c r="D1209" s="12"/>
      <c r="K1209" s="1"/>
    </row>
    <row r="1210" spans="4:11" s="18" customFormat="1" x14ac:dyDescent="0.3">
      <c r="D1210" s="12"/>
      <c r="K1210" s="1"/>
    </row>
    <row r="1211" spans="4:11" s="18" customFormat="1" x14ac:dyDescent="0.3">
      <c r="D1211" s="12"/>
      <c r="K1211" s="1"/>
    </row>
    <row r="1212" spans="4:11" s="18" customFormat="1" x14ac:dyDescent="0.3">
      <c r="D1212" s="12"/>
      <c r="K1212" s="1"/>
    </row>
    <row r="1213" spans="4:11" s="18" customFormat="1" x14ac:dyDescent="0.3">
      <c r="D1213" s="12"/>
      <c r="K1213" s="1"/>
    </row>
    <row r="1214" spans="4:11" s="18" customFormat="1" x14ac:dyDescent="0.3">
      <c r="D1214" s="12"/>
      <c r="K1214" s="1"/>
    </row>
    <row r="1215" spans="4:11" s="18" customFormat="1" x14ac:dyDescent="0.3">
      <c r="D1215" s="12"/>
      <c r="K1215" s="1"/>
    </row>
    <row r="1216" spans="4:11" s="18" customFormat="1" x14ac:dyDescent="0.3">
      <c r="D1216" s="12"/>
      <c r="K1216" s="1"/>
    </row>
    <row r="1217" spans="4:11" s="18" customFormat="1" x14ac:dyDescent="0.3">
      <c r="D1217" s="12"/>
      <c r="K1217" s="1"/>
    </row>
    <row r="1218" spans="4:11" s="18" customFormat="1" x14ac:dyDescent="0.3">
      <c r="D1218" s="12"/>
      <c r="K1218" s="1"/>
    </row>
    <row r="1219" spans="4:11" s="18" customFormat="1" x14ac:dyDescent="0.3">
      <c r="D1219" s="12"/>
      <c r="K1219" s="1"/>
    </row>
    <row r="1220" spans="4:11" s="18" customFormat="1" x14ac:dyDescent="0.3">
      <c r="D1220" s="12"/>
      <c r="K1220" s="1"/>
    </row>
    <row r="1221" spans="4:11" s="18" customFormat="1" x14ac:dyDescent="0.3">
      <c r="D1221" s="12"/>
      <c r="K1221" s="1"/>
    </row>
    <row r="1222" spans="4:11" s="18" customFormat="1" x14ac:dyDescent="0.3">
      <c r="D1222" s="12"/>
      <c r="K1222" s="1"/>
    </row>
    <row r="1223" spans="4:11" s="18" customFormat="1" x14ac:dyDescent="0.3">
      <c r="D1223" s="12"/>
      <c r="K1223" s="1"/>
    </row>
    <row r="1224" spans="4:11" s="18" customFormat="1" x14ac:dyDescent="0.3">
      <c r="D1224" s="12"/>
      <c r="K1224" s="1"/>
    </row>
    <row r="1225" spans="4:11" s="18" customFormat="1" x14ac:dyDescent="0.3">
      <c r="D1225" s="12"/>
      <c r="K1225" s="1"/>
    </row>
    <row r="1226" spans="4:11" s="18" customFormat="1" x14ac:dyDescent="0.3">
      <c r="D1226" s="12"/>
      <c r="K1226" s="1"/>
    </row>
    <row r="1227" spans="4:11" s="18" customFormat="1" x14ac:dyDescent="0.3">
      <c r="D1227" s="12"/>
      <c r="K1227" s="1"/>
    </row>
    <row r="1228" spans="4:11" s="18" customFormat="1" x14ac:dyDescent="0.3">
      <c r="D1228" s="12"/>
      <c r="K1228" s="1"/>
    </row>
    <row r="1229" spans="4:11" s="18" customFormat="1" x14ac:dyDescent="0.3">
      <c r="D1229" s="12"/>
      <c r="K1229" s="1"/>
    </row>
    <row r="1230" spans="4:11" s="18" customFormat="1" x14ac:dyDescent="0.3">
      <c r="D1230" s="12"/>
      <c r="K1230" s="1"/>
    </row>
    <row r="1231" spans="4:11" s="18" customFormat="1" x14ac:dyDescent="0.3">
      <c r="D1231" s="12"/>
      <c r="K1231" s="1"/>
    </row>
    <row r="1232" spans="4:11" s="18" customFormat="1" x14ac:dyDescent="0.3">
      <c r="D1232" s="12"/>
      <c r="K1232" s="1"/>
    </row>
    <row r="1233" spans="4:11" s="18" customFormat="1" x14ac:dyDescent="0.3">
      <c r="D1233" s="12"/>
      <c r="K1233" s="1"/>
    </row>
    <row r="1234" spans="4:11" s="18" customFormat="1" x14ac:dyDescent="0.3">
      <c r="D1234" s="12"/>
      <c r="K1234" s="1"/>
    </row>
    <row r="1235" spans="4:11" s="18" customFormat="1" x14ac:dyDescent="0.3">
      <c r="D1235" s="12"/>
      <c r="K1235" s="1"/>
    </row>
    <row r="1236" spans="4:11" s="18" customFormat="1" x14ac:dyDescent="0.3">
      <c r="D1236" s="12"/>
      <c r="K1236" s="1"/>
    </row>
    <row r="1237" spans="4:11" s="18" customFormat="1" x14ac:dyDescent="0.3">
      <c r="D1237" s="12"/>
      <c r="K1237" s="1"/>
    </row>
    <row r="1238" spans="4:11" s="18" customFormat="1" x14ac:dyDescent="0.3">
      <c r="D1238" s="12"/>
      <c r="K1238" s="1"/>
    </row>
    <row r="1239" spans="4:11" s="18" customFormat="1" x14ac:dyDescent="0.3">
      <c r="D1239" s="12"/>
      <c r="K1239" s="1"/>
    </row>
    <row r="1240" spans="4:11" s="18" customFormat="1" x14ac:dyDescent="0.3">
      <c r="D1240" s="12"/>
      <c r="K1240" s="1"/>
    </row>
    <row r="1241" spans="4:11" s="18" customFormat="1" x14ac:dyDescent="0.3">
      <c r="D1241" s="12"/>
      <c r="K1241" s="1"/>
    </row>
    <row r="1242" spans="4:11" s="18" customFormat="1" x14ac:dyDescent="0.3">
      <c r="D1242" s="12"/>
      <c r="K1242" s="1"/>
    </row>
    <row r="1243" spans="4:11" s="18" customFormat="1" x14ac:dyDescent="0.3">
      <c r="D1243" s="12"/>
      <c r="K1243" s="1"/>
    </row>
    <row r="1244" spans="4:11" s="18" customFormat="1" x14ac:dyDescent="0.3">
      <c r="D1244" s="12"/>
      <c r="K1244" s="1"/>
    </row>
    <row r="1245" spans="4:11" s="18" customFormat="1" x14ac:dyDescent="0.3">
      <c r="D1245" s="12"/>
      <c r="K1245" s="1"/>
    </row>
    <row r="1246" spans="4:11" s="18" customFormat="1" x14ac:dyDescent="0.3">
      <c r="D1246" s="12"/>
      <c r="K1246" s="1"/>
    </row>
    <row r="1247" spans="4:11" s="18" customFormat="1" x14ac:dyDescent="0.3">
      <c r="D1247" s="12"/>
      <c r="K1247" s="1"/>
    </row>
    <row r="1248" spans="4:11" s="18" customFormat="1" x14ac:dyDescent="0.3">
      <c r="D1248" s="12"/>
      <c r="K1248" s="1"/>
    </row>
    <row r="1249" spans="4:11" s="18" customFormat="1" x14ac:dyDescent="0.3">
      <c r="D1249" s="12"/>
      <c r="K1249" s="1"/>
    </row>
    <row r="1250" spans="4:11" s="18" customFormat="1" x14ac:dyDescent="0.3">
      <c r="D1250" s="12"/>
      <c r="K1250" s="1"/>
    </row>
    <row r="1251" spans="4:11" s="18" customFormat="1" x14ac:dyDescent="0.3">
      <c r="D1251" s="12"/>
      <c r="K1251" s="1"/>
    </row>
    <row r="1252" spans="4:11" s="18" customFormat="1" x14ac:dyDescent="0.3">
      <c r="D1252" s="12"/>
      <c r="K1252" s="1"/>
    </row>
    <row r="1253" spans="4:11" s="18" customFormat="1" x14ac:dyDescent="0.3">
      <c r="D1253" s="12"/>
      <c r="K1253" s="1"/>
    </row>
    <row r="1254" spans="4:11" s="18" customFormat="1" x14ac:dyDescent="0.3">
      <c r="D1254" s="12"/>
      <c r="K1254" s="1"/>
    </row>
    <row r="1255" spans="4:11" s="18" customFormat="1" x14ac:dyDescent="0.3">
      <c r="D1255" s="12"/>
      <c r="K1255" s="1"/>
    </row>
    <row r="1256" spans="4:11" s="18" customFormat="1" x14ac:dyDescent="0.3">
      <c r="D1256" s="12"/>
      <c r="K1256" s="1"/>
    </row>
    <row r="1257" spans="4:11" s="18" customFormat="1" x14ac:dyDescent="0.3">
      <c r="D1257" s="12"/>
      <c r="K1257" s="1"/>
    </row>
    <row r="1258" spans="4:11" s="18" customFormat="1" x14ac:dyDescent="0.3">
      <c r="D1258" s="12"/>
      <c r="K1258" s="1"/>
    </row>
    <row r="1259" spans="4:11" s="18" customFormat="1" x14ac:dyDescent="0.3">
      <c r="D1259" s="12"/>
      <c r="K1259" s="1"/>
    </row>
    <row r="1260" spans="4:11" s="18" customFormat="1" x14ac:dyDescent="0.3">
      <c r="D1260" s="12"/>
      <c r="K1260" s="1"/>
    </row>
    <row r="1261" spans="4:11" s="18" customFormat="1" x14ac:dyDescent="0.3">
      <c r="D1261" s="12"/>
      <c r="K1261" s="1"/>
    </row>
    <row r="1262" spans="4:11" s="18" customFormat="1" x14ac:dyDescent="0.3">
      <c r="D1262" s="12"/>
      <c r="K1262" s="1"/>
    </row>
    <row r="1263" spans="4:11" s="18" customFormat="1" x14ac:dyDescent="0.3">
      <c r="D1263" s="12"/>
      <c r="K1263" s="1"/>
    </row>
    <row r="1264" spans="4:11" s="18" customFormat="1" x14ac:dyDescent="0.3">
      <c r="D1264" s="12"/>
      <c r="K1264" s="1"/>
    </row>
    <row r="1265" spans="4:11" s="18" customFormat="1" x14ac:dyDescent="0.3">
      <c r="D1265" s="12"/>
      <c r="K1265" s="1"/>
    </row>
    <row r="1266" spans="4:11" s="18" customFormat="1" x14ac:dyDescent="0.3">
      <c r="D1266" s="12"/>
      <c r="K1266" s="1"/>
    </row>
    <row r="1267" spans="4:11" s="18" customFormat="1" x14ac:dyDescent="0.3">
      <c r="D1267" s="12"/>
      <c r="K1267" s="1"/>
    </row>
    <row r="1268" spans="4:11" s="18" customFormat="1" x14ac:dyDescent="0.3">
      <c r="D1268" s="12"/>
      <c r="K1268" s="1"/>
    </row>
    <row r="1269" spans="4:11" s="18" customFormat="1" x14ac:dyDescent="0.3">
      <c r="D1269" s="12"/>
      <c r="K1269" s="1"/>
    </row>
    <row r="1270" spans="4:11" s="18" customFormat="1" x14ac:dyDescent="0.3">
      <c r="D1270" s="12"/>
      <c r="K1270" s="1"/>
    </row>
    <row r="1271" spans="4:11" s="18" customFormat="1" x14ac:dyDescent="0.3">
      <c r="D1271" s="12"/>
      <c r="K1271" s="1"/>
    </row>
    <row r="1272" spans="4:11" s="18" customFormat="1" x14ac:dyDescent="0.3">
      <c r="D1272" s="12"/>
      <c r="K1272" s="1"/>
    </row>
    <row r="1273" spans="4:11" s="18" customFormat="1" x14ac:dyDescent="0.3">
      <c r="D1273" s="12"/>
      <c r="K1273" s="1"/>
    </row>
    <row r="1274" spans="4:11" s="18" customFormat="1" x14ac:dyDescent="0.3">
      <c r="D1274" s="12"/>
      <c r="K1274" s="1"/>
    </row>
    <row r="1275" spans="4:11" s="18" customFormat="1" x14ac:dyDescent="0.3">
      <c r="D1275" s="12"/>
      <c r="K1275" s="1"/>
    </row>
    <row r="1276" spans="4:11" s="18" customFormat="1" x14ac:dyDescent="0.3">
      <c r="D1276" s="12"/>
      <c r="K1276" s="1"/>
    </row>
    <row r="1277" spans="4:11" s="18" customFormat="1" x14ac:dyDescent="0.3">
      <c r="D1277" s="12"/>
      <c r="K1277" s="1"/>
    </row>
    <row r="1278" spans="4:11" s="18" customFormat="1" x14ac:dyDescent="0.3">
      <c r="D1278" s="12"/>
      <c r="K1278" s="1"/>
    </row>
    <row r="1279" spans="4:11" s="18" customFormat="1" x14ac:dyDescent="0.3">
      <c r="D1279" s="12"/>
      <c r="K1279" s="1"/>
    </row>
    <row r="1280" spans="4:11" s="18" customFormat="1" x14ac:dyDescent="0.3">
      <c r="D1280" s="12"/>
      <c r="K1280" s="1"/>
    </row>
    <row r="1281" spans="4:11" s="18" customFormat="1" x14ac:dyDescent="0.3">
      <c r="D1281" s="12"/>
      <c r="K1281" s="1"/>
    </row>
    <row r="1282" spans="4:11" s="18" customFormat="1" x14ac:dyDescent="0.3">
      <c r="D1282" s="12"/>
      <c r="K1282" s="1"/>
    </row>
    <row r="1283" spans="4:11" s="18" customFormat="1" x14ac:dyDescent="0.3">
      <c r="D1283" s="12"/>
      <c r="K1283" s="1"/>
    </row>
    <row r="1284" spans="4:11" s="18" customFormat="1" x14ac:dyDescent="0.3">
      <c r="D1284" s="12"/>
      <c r="K1284" s="1"/>
    </row>
    <row r="1285" spans="4:11" s="18" customFormat="1" x14ac:dyDescent="0.3">
      <c r="D1285" s="12"/>
      <c r="K1285" s="1"/>
    </row>
    <row r="1286" spans="4:11" s="18" customFormat="1" x14ac:dyDescent="0.3">
      <c r="D1286" s="12"/>
      <c r="K1286" s="1"/>
    </row>
    <row r="1287" spans="4:11" s="18" customFormat="1" x14ac:dyDescent="0.3">
      <c r="D1287" s="12"/>
      <c r="K1287" s="1"/>
    </row>
    <row r="1288" spans="4:11" s="18" customFormat="1" x14ac:dyDescent="0.3">
      <c r="D1288" s="12"/>
      <c r="K1288" s="1"/>
    </row>
    <row r="1289" spans="4:11" s="18" customFormat="1" x14ac:dyDescent="0.3">
      <c r="D1289" s="12"/>
      <c r="K1289" s="1"/>
    </row>
    <row r="1290" spans="4:11" s="18" customFormat="1" x14ac:dyDescent="0.3">
      <c r="D1290" s="12"/>
      <c r="K1290" s="1"/>
    </row>
    <row r="1291" spans="4:11" s="18" customFormat="1" x14ac:dyDescent="0.3">
      <c r="D1291" s="12"/>
      <c r="K1291" s="1"/>
    </row>
    <row r="1292" spans="4:11" s="18" customFormat="1" x14ac:dyDescent="0.3">
      <c r="D1292" s="12"/>
      <c r="K1292" s="1"/>
    </row>
    <row r="1293" spans="4:11" s="18" customFormat="1" x14ac:dyDescent="0.3">
      <c r="D1293" s="12"/>
      <c r="K1293" s="1"/>
    </row>
    <row r="1294" spans="4:11" s="18" customFormat="1" x14ac:dyDescent="0.3">
      <c r="D1294" s="12"/>
      <c r="K1294" s="1"/>
    </row>
    <row r="1295" spans="4:11" s="18" customFormat="1" x14ac:dyDescent="0.3">
      <c r="D1295" s="12"/>
      <c r="K1295" s="1"/>
    </row>
    <row r="1296" spans="4:11" s="18" customFormat="1" x14ac:dyDescent="0.3">
      <c r="D1296" s="12"/>
      <c r="K1296" s="1"/>
    </row>
    <row r="1297" spans="4:11" s="18" customFormat="1" x14ac:dyDescent="0.3">
      <c r="D1297" s="12"/>
      <c r="K1297" s="1"/>
    </row>
    <row r="1298" spans="4:11" s="18" customFormat="1" x14ac:dyDescent="0.3">
      <c r="D1298" s="12"/>
      <c r="K1298" s="1"/>
    </row>
    <row r="1299" spans="4:11" s="18" customFormat="1" x14ac:dyDescent="0.3">
      <c r="D1299" s="12"/>
      <c r="K1299" s="1"/>
    </row>
    <row r="1300" spans="4:11" s="18" customFormat="1" x14ac:dyDescent="0.3">
      <c r="D1300" s="12"/>
      <c r="K1300" s="1"/>
    </row>
    <row r="1301" spans="4:11" s="18" customFormat="1" x14ac:dyDescent="0.3">
      <c r="D1301" s="12"/>
      <c r="K1301" s="1"/>
    </row>
    <row r="1302" spans="4:11" s="18" customFormat="1" x14ac:dyDescent="0.3">
      <c r="D1302" s="12"/>
      <c r="K1302" s="1"/>
    </row>
    <row r="1303" spans="4:11" s="18" customFormat="1" x14ac:dyDescent="0.3">
      <c r="D1303" s="12"/>
      <c r="K1303" s="1"/>
    </row>
    <row r="1304" spans="4:11" s="18" customFormat="1" x14ac:dyDescent="0.3">
      <c r="D1304" s="12"/>
      <c r="K1304" s="1"/>
    </row>
    <row r="1305" spans="4:11" s="18" customFormat="1" x14ac:dyDescent="0.3">
      <c r="D1305" s="12"/>
      <c r="K1305" s="1"/>
    </row>
    <row r="1306" spans="4:11" s="18" customFormat="1" x14ac:dyDescent="0.3">
      <c r="D1306" s="12"/>
      <c r="K1306" s="1"/>
    </row>
    <row r="1307" spans="4:11" s="18" customFormat="1" x14ac:dyDescent="0.3">
      <c r="D1307" s="12"/>
      <c r="K1307" s="1"/>
    </row>
    <row r="1308" spans="4:11" s="18" customFormat="1" x14ac:dyDescent="0.3">
      <c r="D1308" s="12"/>
      <c r="K1308" s="1"/>
    </row>
    <row r="1309" spans="4:11" s="18" customFormat="1" x14ac:dyDescent="0.3">
      <c r="D1309" s="44"/>
      <c r="K1309" s="1"/>
    </row>
    <row r="1310" spans="4:11" s="18" customFormat="1" x14ac:dyDescent="0.3">
      <c r="D1310" s="44"/>
      <c r="K1310" s="1"/>
    </row>
    <row r="1311" spans="4:11" s="18" customFormat="1" x14ac:dyDescent="0.3">
      <c r="D1311" s="44"/>
      <c r="K1311" s="1"/>
    </row>
    <row r="1312" spans="4:11" s="18" customFormat="1" x14ac:dyDescent="0.3">
      <c r="D1312" s="44"/>
      <c r="K1312" s="1"/>
    </row>
    <row r="1313" spans="4:11" s="18" customFormat="1" x14ac:dyDescent="0.3">
      <c r="D1313" s="44"/>
      <c r="K1313" s="1"/>
    </row>
    <row r="1314" spans="4:11" s="18" customFormat="1" x14ac:dyDescent="0.3">
      <c r="D1314" s="44"/>
      <c r="K1314" s="1"/>
    </row>
    <row r="1315" spans="4:11" s="18" customFormat="1" x14ac:dyDescent="0.3">
      <c r="D1315" s="44"/>
      <c r="K1315" s="1"/>
    </row>
    <row r="1316" spans="4:11" s="18" customFormat="1" x14ac:dyDescent="0.3">
      <c r="D1316" s="44"/>
      <c r="K1316" s="1"/>
    </row>
    <row r="1317" spans="4:11" s="18" customFormat="1" x14ac:dyDescent="0.3">
      <c r="D1317" s="44"/>
      <c r="K1317" s="1"/>
    </row>
    <row r="1318" spans="4:11" s="18" customFormat="1" x14ac:dyDescent="0.3">
      <c r="D1318" s="44"/>
      <c r="K1318" s="1"/>
    </row>
    <row r="1319" spans="4:11" s="18" customFormat="1" x14ac:dyDescent="0.3">
      <c r="D1319" s="44"/>
      <c r="K1319" s="1"/>
    </row>
    <row r="1320" spans="4:11" s="18" customFormat="1" x14ac:dyDescent="0.3">
      <c r="D1320" s="44"/>
      <c r="K1320" s="1"/>
    </row>
    <row r="1321" spans="4:11" s="18" customFormat="1" x14ac:dyDescent="0.3">
      <c r="D1321" s="44"/>
      <c r="K1321" s="1"/>
    </row>
    <row r="1322" spans="4:11" s="18" customFormat="1" x14ac:dyDescent="0.3">
      <c r="D1322" s="44"/>
      <c r="K1322" s="1"/>
    </row>
    <row r="1323" spans="4:11" s="18" customFormat="1" x14ac:dyDescent="0.3">
      <c r="D1323" s="44"/>
      <c r="K1323" s="1"/>
    </row>
    <row r="1324" spans="4:11" s="18" customFormat="1" x14ac:dyDescent="0.3">
      <c r="D1324" s="44"/>
      <c r="K1324" s="1"/>
    </row>
    <row r="1325" spans="4:11" s="18" customFormat="1" x14ac:dyDescent="0.3">
      <c r="D1325" s="44"/>
      <c r="K1325" s="1"/>
    </row>
    <row r="1326" spans="4:11" s="18" customFormat="1" x14ac:dyDescent="0.3">
      <c r="D1326" s="44"/>
      <c r="K1326" s="1"/>
    </row>
    <row r="1327" spans="4:11" s="18" customFormat="1" x14ac:dyDescent="0.3">
      <c r="D1327" s="44"/>
      <c r="K1327" s="1"/>
    </row>
    <row r="1328" spans="4:11" s="18" customFormat="1" x14ac:dyDescent="0.3">
      <c r="D1328" s="44"/>
      <c r="K1328" s="1"/>
    </row>
    <row r="1329" spans="4:11" s="18" customFormat="1" x14ac:dyDescent="0.3">
      <c r="D1329" s="44"/>
      <c r="K1329" s="1"/>
    </row>
    <row r="1330" spans="4:11" s="18" customFormat="1" x14ac:dyDescent="0.3">
      <c r="D1330" s="44"/>
      <c r="K1330" s="1"/>
    </row>
    <row r="1331" spans="4:11" s="18" customFormat="1" x14ac:dyDescent="0.3">
      <c r="D1331" s="44"/>
      <c r="K1331" s="1"/>
    </row>
  </sheetData>
  <mergeCells count="2">
    <mergeCell ref="A1:J1"/>
    <mergeCell ref="A2:J2"/>
  </mergeCells>
  <printOptions horizontalCentered="1" gridLinesSet="0"/>
  <pageMargins left="0" right="0" top="1.5" bottom="0.75" header="0.5" footer="0.5"/>
  <pageSetup scale="73" fitToHeight="3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A31AA-9815-4482-BA9A-A94D3012901C}">
  <sheetPr>
    <pageSetUpPr autoPageBreaks="0" fitToPage="1"/>
  </sheetPr>
  <dimension ref="A1:BHH1364"/>
  <sheetViews>
    <sheetView showGridLines="0" topLeftCell="B43" zoomScaleNormal="100" workbookViewId="0">
      <selection activeCell="J53" sqref="J53"/>
    </sheetView>
  </sheetViews>
  <sheetFormatPr defaultColWidth="11" defaultRowHeight="13" x14ac:dyDescent="0.3"/>
  <cols>
    <col min="1" max="1" width="4.81640625" style="18" customWidth="1"/>
    <col min="2" max="2" width="23.81640625" style="18" customWidth="1"/>
    <col min="3" max="3" width="11.7265625" style="18" customWidth="1"/>
    <col min="4" max="4" width="9.1796875" style="44" customWidth="1"/>
    <col min="5" max="5" width="30.7265625" style="18" customWidth="1"/>
    <col min="6" max="6" width="3.81640625" style="18" customWidth="1"/>
    <col min="7" max="7" width="13.26953125" style="18" bestFit="1" customWidth="1"/>
    <col min="8" max="8" width="35.26953125" style="18" customWidth="1"/>
    <col min="9" max="9" width="14.453125" style="18" customWidth="1"/>
    <col min="10" max="10" width="13.1796875" style="18" customWidth="1"/>
    <col min="11" max="11" width="12.26953125" style="1" bestFit="1" customWidth="1"/>
    <col min="12" max="16384" width="11" style="1"/>
  </cols>
  <sheetData>
    <row r="1" spans="1:11" s="43" customFormat="1" ht="15.5" x14ac:dyDescent="0.35">
      <c r="A1" s="178" t="s">
        <v>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s="43" customFormat="1" ht="15.5" x14ac:dyDescent="0.35">
      <c r="A2" s="178" t="s">
        <v>440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x14ac:dyDescent="0.3">
      <c r="F3" s="45"/>
      <c r="G3" s="45"/>
      <c r="H3" s="45"/>
    </row>
    <row r="6" spans="1:11" x14ac:dyDescent="0.3">
      <c r="A6" s="32"/>
      <c r="B6" s="37" t="s">
        <v>23</v>
      </c>
      <c r="C6" s="39" t="s">
        <v>3</v>
      </c>
      <c r="D6" s="39"/>
      <c r="E6" s="32"/>
      <c r="F6" s="37" t="s">
        <v>9</v>
      </c>
      <c r="G6" s="37"/>
      <c r="H6" s="32"/>
      <c r="I6" s="32"/>
      <c r="J6" s="32"/>
    </row>
    <row r="7" spans="1:11" x14ac:dyDescent="0.3">
      <c r="A7" s="33" t="s">
        <v>11</v>
      </c>
      <c r="B7" s="33" t="s">
        <v>24</v>
      </c>
      <c r="C7" s="33" t="s">
        <v>65</v>
      </c>
      <c r="D7" s="46" t="s">
        <v>8</v>
      </c>
      <c r="E7" s="33" t="s">
        <v>12</v>
      </c>
      <c r="F7" s="33"/>
      <c r="G7" s="33" t="s">
        <v>10</v>
      </c>
      <c r="H7" s="33" t="s">
        <v>13</v>
      </c>
      <c r="I7" s="33" t="s">
        <v>14</v>
      </c>
      <c r="J7" s="40" t="s">
        <v>15</v>
      </c>
    </row>
    <row r="8" spans="1:11" x14ac:dyDescent="0.3">
      <c r="A8" s="34"/>
      <c r="B8" s="38" t="s">
        <v>16</v>
      </c>
      <c r="C8" s="38" t="s">
        <v>66</v>
      </c>
      <c r="D8" s="47" t="s">
        <v>22</v>
      </c>
      <c r="E8" s="34"/>
      <c r="F8" s="38" t="s">
        <v>17</v>
      </c>
      <c r="G8" s="34"/>
      <c r="H8" s="34"/>
      <c r="I8" s="34"/>
      <c r="J8" s="34"/>
    </row>
    <row r="9" spans="1:11" ht="15" customHeight="1" x14ac:dyDescent="0.3">
      <c r="A9" s="31"/>
      <c r="B9" s="100" t="s">
        <v>441</v>
      </c>
      <c r="C9" s="77"/>
      <c r="D9" s="74"/>
      <c r="E9" s="179" t="s">
        <v>356</v>
      </c>
      <c r="F9" s="2" t="s">
        <v>9</v>
      </c>
      <c r="G9" s="52"/>
      <c r="H9" s="78" t="s">
        <v>480</v>
      </c>
      <c r="I9" s="48"/>
      <c r="J9" s="2"/>
      <c r="K9" s="42"/>
    </row>
    <row r="10" spans="1:11" s="18" customFormat="1" ht="11.5" x14ac:dyDescent="0.25">
      <c r="A10" s="3">
        <v>1</v>
      </c>
      <c r="B10" s="71"/>
      <c r="C10" s="71"/>
      <c r="D10" s="78">
        <v>0.57499999999999996</v>
      </c>
      <c r="E10" s="180"/>
      <c r="F10" s="3"/>
      <c r="G10" s="79">
        <v>12148795</v>
      </c>
      <c r="H10" s="3"/>
      <c r="I10" s="49">
        <v>7130416</v>
      </c>
      <c r="J10" s="93">
        <v>45260</v>
      </c>
    </row>
    <row r="11" spans="1:11" s="18" customFormat="1" ht="11.5" x14ac:dyDescent="0.25">
      <c r="A11" s="3"/>
      <c r="B11" s="101" t="s">
        <v>442</v>
      </c>
      <c r="C11" s="71"/>
      <c r="D11" s="74"/>
      <c r="E11" s="180"/>
      <c r="F11" s="3" t="s">
        <v>17</v>
      </c>
      <c r="G11" s="53"/>
      <c r="H11" s="11" t="s">
        <v>481</v>
      </c>
      <c r="I11" s="49"/>
      <c r="J11" s="93"/>
    </row>
    <row r="12" spans="1:11" ht="16" customHeight="1" x14ac:dyDescent="0.3">
      <c r="A12" s="2"/>
      <c r="B12" s="2" t="s">
        <v>443</v>
      </c>
      <c r="C12" s="2"/>
      <c r="D12" s="16" t="s">
        <v>445</v>
      </c>
      <c r="E12" s="94"/>
      <c r="F12" s="2" t="s">
        <v>9</v>
      </c>
      <c r="G12" s="52"/>
      <c r="H12" s="97" t="s">
        <v>151</v>
      </c>
      <c r="I12" s="48"/>
      <c r="J12" s="172"/>
      <c r="K12" s="42"/>
    </row>
    <row r="13" spans="1:11" s="18" customFormat="1" ht="21" customHeight="1" x14ac:dyDescent="0.25">
      <c r="A13" s="85">
        <v>2</v>
      </c>
      <c r="B13" s="3"/>
      <c r="C13" s="3"/>
      <c r="D13" s="9"/>
      <c r="E13" s="95" t="s">
        <v>216</v>
      </c>
      <c r="F13" s="3"/>
      <c r="G13" s="81">
        <v>11849369.9</v>
      </c>
      <c r="H13" s="11"/>
      <c r="I13" s="84">
        <v>9551459.2200000007</v>
      </c>
      <c r="J13" s="93"/>
    </row>
    <row r="14" spans="1:11" s="18" customFormat="1" ht="17" customHeight="1" x14ac:dyDescent="0.25">
      <c r="A14" s="4"/>
      <c r="B14" s="102" t="s">
        <v>146</v>
      </c>
      <c r="C14" s="102"/>
      <c r="D14" s="103" t="s">
        <v>444</v>
      </c>
      <c r="E14" s="96"/>
      <c r="F14" s="102" t="s">
        <v>17</v>
      </c>
      <c r="G14" s="82"/>
      <c r="H14" s="104" t="s">
        <v>152</v>
      </c>
      <c r="I14" s="50"/>
      <c r="J14" s="173"/>
    </row>
    <row r="15" spans="1:11" x14ac:dyDescent="0.3">
      <c r="A15" s="2"/>
      <c r="B15" s="2" t="s">
        <v>446</v>
      </c>
      <c r="C15" s="97"/>
      <c r="D15" s="73" t="s">
        <v>449</v>
      </c>
      <c r="E15" s="94"/>
      <c r="F15" s="2" t="s">
        <v>9</v>
      </c>
      <c r="G15" s="52"/>
      <c r="H15" s="97" t="s">
        <v>191</v>
      </c>
      <c r="I15" s="48"/>
      <c r="J15" s="172"/>
      <c r="K15" s="42"/>
    </row>
    <row r="16" spans="1:11" s="18" customFormat="1" ht="19" customHeight="1" x14ac:dyDescent="0.25">
      <c r="A16" s="3">
        <v>3</v>
      </c>
      <c r="B16" s="3"/>
      <c r="C16" s="78" t="s">
        <v>206</v>
      </c>
      <c r="D16" s="105"/>
      <c r="E16" s="95" t="s">
        <v>190</v>
      </c>
      <c r="F16" s="85"/>
      <c r="G16" s="81">
        <v>39984156.859999999</v>
      </c>
      <c r="H16" s="11"/>
      <c r="I16" s="84">
        <v>38317295.149999999</v>
      </c>
      <c r="J16" s="93">
        <v>45260</v>
      </c>
    </row>
    <row r="17" spans="1:1568" s="18" customFormat="1" ht="11.5" x14ac:dyDescent="0.25">
      <c r="A17" s="3"/>
      <c r="B17" s="3" t="s">
        <v>447</v>
      </c>
      <c r="C17" s="11"/>
      <c r="D17" s="74" t="s">
        <v>448</v>
      </c>
      <c r="E17" s="95"/>
      <c r="F17" s="3" t="s">
        <v>17</v>
      </c>
      <c r="G17" s="53"/>
      <c r="H17" s="11" t="s">
        <v>482</v>
      </c>
      <c r="I17" s="49"/>
      <c r="J17" s="93"/>
    </row>
    <row r="18" spans="1:1568" s="154" customFormat="1" ht="11.5" x14ac:dyDescent="0.25">
      <c r="A18" s="2"/>
      <c r="B18" s="2" t="s">
        <v>450</v>
      </c>
      <c r="C18" s="97"/>
      <c r="D18" s="73"/>
      <c r="E18" s="94"/>
      <c r="F18" s="2"/>
      <c r="G18" s="52"/>
      <c r="H18" s="97" t="s">
        <v>36</v>
      </c>
      <c r="I18" s="48"/>
      <c r="J18" s="172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8"/>
      <c r="AMD18" s="18"/>
      <c r="AME18" s="18"/>
      <c r="AMF18" s="18"/>
      <c r="AMG18" s="18"/>
      <c r="AMH18" s="18"/>
      <c r="AMI18" s="18"/>
      <c r="AMJ18" s="18"/>
      <c r="AMK18" s="18"/>
      <c r="AML18" s="18"/>
      <c r="AMM18" s="18"/>
      <c r="AMN18" s="18"/>
      <c r="AMO18" s="18"/>
      <c r="AMP18" s="18"/>
      <c r="AMQ18" s="18"/>
      <c r="AMR18" s="18"/>
      <c r="AMS18" s="18"/>
      <c r="AMT18" s="18"/>
      <c r="AMU18" s="18"/>
      <c r="AMV18" s="18"/>
      <c r="AMW18" s="18"/>
      <c r="AMX18" s="18"/>
      <c r="AMY18" s="18"/>
      <c r="AMZ18" s="18"/>
      <c r="ANA18" s="18"/>
      <c r="ANB18" s="18"/>
      <c r="ANC18" s="18"/>
      <c r="AND18" s="18"/>
      <c r="ANE18" s="18"/>
      <c r="ANF18" s="18"/>
      <c r="ANG18" s="18"/>
      <c r="ANH18" s="18"/>
      <c r="ANI18" s="18"/>
      <c r="ANJ18" s="18"/>
      <c r="ANK18" s="18"/>
      <c r="ANL18" s="18"/>
      <c r="ANM18" s="18"/>
      <c r="ANN18" s="18"/>
      <c r="ANO18" s="18"/>
      <c r="ANP18" s="18"/>
      <c r="ANQ18" s="18"/>
      <c r="ANR18" s="18"/>
      <c r="ANS18" s="18"/>
      <c r="ANT18" s="18"/>
      <c r="ANU18" s="18"/>
      <c r="ANV18" s="18"/>
      <c r="ANW18" s="18"/>
      <c r="ANX18" s="18"/>
      <c r="ANY18" s="18"/>
      <c r="ANZ18" s="18"/>
      <c r="AOA18" s="18"/>
      <c r="AOB18" s="18"/>
      <c r="AOC18" s="18"/>
      <c r="AOD18" s="18"/>
      <c r="AOE18" s="18"/>
      <c r="AOF18" s="18"/>
      <c r="AOG18" s="18"/>
      <c r="AOH18" s="18"/>
      <c r="AOI18" s="18"/>
      <c r="AOJ18" s="18"/>
      <c r="AOK18" s="18"/>
      <c r="AOL18" s="18"/>
      <c r="AOM18" s="18"/>
      <c r="AON18" s="18"/>
      <c r="AOO18" s="18"/>
      <c r="AOP18" s="18"/>
      <c r="AOQ18" s="18"/>
      <c r="AOR18" s="18"/>
      <c r="AOS18" s="18"/>
      <c r="AOT18" s="18"/>
      <c r="AOU18" s="18"/>
      <c r="AOV18" s="18"/>
      <c r="AOW18" s="18"/>
      <c r="AOX18" s="18"/>
      <c r="AOY18" s="18"/>
      <c r="AOZ18" s="18"/>
      <c r="APA18" s="18"/>
      <c r="APB18" s="18"/>
      <c r="APC18" s="18"/>
      <c r="APD18" s="18"/>
      <c r="APE18" s="18"/>
      <c r="APF18" s="18"/>
      <c r="APG18" s="18"/>
      <c r="APH18" s="18"/>
      <c r="API18" s="18"/>
      <c r="APJ18" s="18"/>
      <c r="APK18" s="18"/>
      <c r="APL18" s="18"/>
      <c r="APM18" s="18"/>
      <c r="APN18" s="18"/>
      <c r="APO18" s="18"/>
      <c r="APP18" s="18"/>
      <c r="APQ18" s="18"/>
      <c r="APR18" s="18"/>
      <c r="APS18" s="18"/>
      <c r="APT18" s="18"/>
      <c r="APU18" s="18"/>
      <c r="APV18" s="18"/>
      <c r="APW18" s="18"/>
      <c r="APX18" s="18"/>
      <c r="APY18" s="18"/>
      <c r="APZ18" s="18"/>
      <c r="AQA18" s="18"/>
      <c r="AQB18" s="18"/>
      <c r="AQC18" s="18"/>
      <c r="AQD18" s="18"/>
      <c r="AQE18" s="18"/>
      <c r="AQF18" s="18"/>
      <c r="AQG18" s="18"/>
      <c r="AQH18" s="18"/>
      <c r="AQI18" s="18"/>
      <c r="AQJ18" s="18"/>
      <c r="AQK18" s="18"/>
      <c r="AQL18" s="18"/>
      <c r="AQM18" s="18"/>
      <c r="AQN18" s="18"/>
      <c r="AQO18" s="18"/>
      <c r="AQP18" s="18"/>
      <c r="AQQ18" s="18"/>
      <c r="AQR18" s="18"/>
      <c r="AQS18" s="18"/>
      <c r="AQT18" s="18"/>
      <c r="AQU18" s="18"/>
      <c r="AQV18" s="18"/>
      <c r="AQW18" s="18"/>
      <c r="AQX18" s="18"/>
      <c r="AQY18" s="18"/>
      <c r="AQZ18" s="18"/>
      <c r="ARA18" s="18"/>
      <c r="ARB18" s="18"/>
      <c r="ARC18" s="18"/>
      <c r="ARD18" s="18"/>
      <c r="ARE18" s="18"/>
      <c r="ARF18" s="18"/>
      <c r="ARG18" s="18"/>
      <c r="ARH18" s="18"/>
      <c r="ARI18" s="18"/>
      <c r="ARJ18" s="18"/>
      <c r="ARK18" s="18"/>
      <c r="ARL18" s="18"/>
      <c r="ARM18" s="18"/>
      <c r="ARN18" s="18"/>
      <c r="ARO18" s="18"/>
      <c r="ARP18" s="18"/>
      <c r="ARQ18" s="18"/>
      <c r="ARR18" s="18"/>
      <c r="ARS18" s="18"/>
      <c r="ART18" s="18"/>
      <c r="ARU18" s="18"/>
      <c r="ARV18" s="18"/>
      <c r="ARW18" s="18"/>
      <c r="ARX18" s="18"/>
      <c r="ARY18" s="18"/>
      <c r="ARZ18" s="18"/>
      <c r="ASA18" s="18"/>
      <c r="ASB18" s="18"/>
      <c r="ASC18" s="18"/>
      <c r="ASD18" s="18"/>
      <c r="ASE18" s="18"/>
      <c r="ASF18" s="18"/>
      <c r="ASG18" s="18"/>
      <c r="ASH18" s="18"/>
      <c r="ASI18" s="18"/>
      <c r="ASJ18" s="18"/>
      <c r="ASK18" s="18"/>
      <c r="ASL18" s="18"/>
      <c r="ASM18" s="18"/>
      <c r="ASN18" s="18"/>
      <c r="ASO18" s="18"/>
      <c r="ASP18" s="18"/>
      <c r="ASQ18" s="18"/>
      <c r="ASR18" s="18"/>
      <c r="ASS18" s="18"/>
      <c r="AST18" s="18"/>
      <c r="ASU18" s="18"/>
      <c r="ASV18" s="18"/>
      <c r="ASW18" s="18"/>
      <c r="ASX18" s="18"/>
      <c r="ASY18" s="18"/>
      <c r="ASZ18" s="18"/>
      <c r="ATA18" s="18"/>
      <c r="ATB18" s="18"/>
      <c r="ATC18" s="18"/>
      <c r="ATD18" s="18"/>
      <c r="ATE18" s="18"/>
      <c r="ATF18" s="18"/>
      <c r="ATG18" s="18"/>
      <c r="ATH18" s="18"/>
      <c r="ATI18" s="18"/>
      <c r="ATJ18" s="18"/>
      <c r="ATK18" s="18"/>
      <c r="ATL18" s="18"/>
      <c r="ATM18" s="18"/>
      <c r="ATN18" s="18"/>
      <c r="ATO18" s="18"/>
      <c r="ATP18" s="18"/>
      <c r="ATQ18" s="18"/>
      <c r="ATR18" s="18"/>
      <c r="ATS18" s="18"/>
      <c r="ATT18" s="18"/>
      <c r="ATU18" s="18"/>
      <c r="ATV18" s="18"/>
      <c r="ATW18" s="18"/>
      <c r="ATX18" s="18"/>
      <c r="ATY18" s="18"/>
      <c r="ATZ18" s="18"/>
      <c r="AUA18" s="18"/>
      <c r="AUB18" s="18"/>
      <c r="AUC18" s="18"/>
      <c r="AUD18" s="18"/>
      <c r="AUE18" s="18"/>
      <c r="AUF18" s="18"/>
      <c r="AUG18" s="18"/>
      <c r="AUH18" s="18"/>
      <c r="AUI18" s="18"/>
      <c r="AUJ18" s="18"/>
      <c r="AUK18" s="18"/>
      <c r="AUL18" s="18"/>
      <c r="AUM18" s="18"/>
      <c r="AUN18" s="18"/>
      <c r="AUO18" s="18"/>
      <c r="AUP18" s="18"/>
      <c r="AUQ18" s="18"/>
      <c r="AUR18" s="18"/>
      <c r="AUS18" s="18"/>
      <c r="AUT18" s="18"/>
      <c r="AUU18" s="18"/>
      <c r="AUV18" s="18"/>
      <c r="AUW18" s="18"/>
      <c r="AUX18" s="18"/>
      <c r="AUY18" s="18"/>
      <c r="AUZ18" s="18"/>
      <c r="AVA18" s="18"/>
      <c r="AVB18" s="18"/>
      <c r="AVC18" s="18"/>
      <c r="AVD18" s="18"/>
      <c r="AVE18" s="18"/>
      <c r="AVF18" s="18"/>
      <c r="AVG18" s="18"/>
      <c r="AVH18" s="18"/>
      <c r="AVI18" s="18"/>
      <c r="AVJ18" s="18"/>
      <c r="AVK18" s="18"/>
      <c r="AVL18" s="18"/>
      <c r="AVM18" s="18"/>
      <c r="AVN18" s="18"/>
      <c r="AVO18" s="18"/>
      <c r="AVP18" s="18"/>
      <c r="AVQ18" s="18"/>
      <c r="AVR18" s="18"/>
      <c r="AVS18" s="18"/>
      <c r="AVT18" s="18"/>
      <c r="AVU18" s="18"/>
      <c r="AVV18" s="18"/>
      <c r="AVW18" s="18"/>
      <c r="AVX18" s="18"/>
      <c r="AVY18" s="18"/>
      <c r="AVZ18" s="18"/>
      <c r="AWA18" s="18"/>
      <c r="AWB18" s="18"/>
      <c r="AWC18" s="18"/>
      <c r="AWD18" s="18"/>
      <c r="AWE18" s="18"/>
      <c r="AWF18" s="18"/>
      <c r="AWG18" s="18"/>
      <c r="AWH18" s="18"/>
      <c r="AWI18" s="18"/>
      <c r="AWJ18" s="18"/>
      <c r="AWK18" s="18"/>
      <c r="AWL18" s="18"/>
      <c r="AWM18" s="18"/>
      <c r="AWN18" s="18"/>
      <c r="AWO18" s="18"/>
      <c r="AWP18" s="18"/>
      <c r="AWQ18" s="18"/>
      <c r="AWR18" s="18"/>
      <c r="AWS18" s="18"/>
      <c r="AWT18" s="18"/>
      <c r="AWU18" s="18"/>
      <c r="AWV18" s="18"/>
      <c r="AWW18" s="18"/>
      <c r="AWX18" s="18"/>
      <c r="AWY18" s="18"/>
      <c r="AWZ18" s="18"/>
      <c r="AXA18" s="18"/>
      <c r="AXB18" s="18"/>
      <c r="AXC18" s="18"/>
      <c r="AXD18" s="18"/>
      <c r="AXE18" s="18"/>
      <c r="AXF18" s="18"/>
      <c r="AXG18" s="18"/>
      <c r="AXH18" s="18"/>
      <c r="AXI18" s="18"/>
      <c r="AXJ18" s="18"/>
      <c r="AXK18" s="18"/>
      <c r="AXL18" s="18"/>
      <c r="AXM18" s="18"/>
      <c r="AXN18" s="18"/>
      <c r="AXO18" s="18"/>
      <c r="AXP18" s="18"/>
      <c r="AXQ18" s="18"/>
      <c r="AXR18" s="18"/>
      <c r="AXS18" s="18"/>
      <c r="AXT18" s="18"/>
      <c r="AXU18" s="18"/>
      <c r="AXV18" s="18"/>
      <c r="AXW18" s="18"/>
      <c r="AXX18" s="18"/>
      <c r="AXY18" s="18"/>
      <c r="AXZ18" s="18"/>
      <c r="AYA18" s="18"/>
      <c r="AYB18" s="18"/>
      <c r="AYC18" s="18"/>
      <c r="AYD18" s="18"/>
      <c r="AYE18" s="18"/>
      <c r="AYF18" s="18"/>
      <c r="AYG18" s="18"/>
      <c r="AYH18" s="18"/>
      <c r="AYI18" s="18"/>
      <c r="AYJ18" s="18"/>
      <c r="AYK18" s="18"/>
      <c r="AYL18" s="18"/>
      <c r="AYM18" s="18"/>
      <c r="AYN18" s="18"/>
      <c r="AYO18" s="18"/>
      <c r="AYP18" s="18"/>
      <c r="AYQ18" s="18"/>
      <c r="AYR18" s="18"/>
      <c r="AYS18" s="18"/>
      <c r="AYT18" s="18"/>
      <c r="AYU18" s="18"/>
      <c r="AYV18" s="18"/>
      <c r="AYW18" s="18"/>
      <c r="AYX18" s="18"/>
      <c r="AYY18" s="18"/>
      <c r="AYZ18" s="18"/>
      <c r="AZA18" s="18"/>
      <c r="AZB18" s="18"/>
      <c r="AZC18" s="18"/>
      <c r="AZD18" s="18"/>
      <c r="AZE18" s="18"/>
      <c r="AZF18" s="18"/>
      <c r="AZG18" s="18"/>
      <c r="AZH18" s="18"/>
      <c r="AZI18" s="18"/>
      <c r="AZJ18" s="18"/>
      <c r="AZK18" s="18"/>
      <c r="AZL18" s="18"/>
      <c r="AZM18" s="18"/>
      <c r="AZN18" s="18"/>
      <c r="AZO18" s="18"/>
      <c r="AZP18" s="18"/>
      <c r="AZQ18" s="18"/>
      <c r="AZR18" s="18"/>
      <c r="AZS18" s="18"/>
      <c r="AZT18" s="18"/>
      <c r="AZU18" s="18"/>
      <c r="AZV18" s="18"/>
      <c r="AZW18" s="18"/>
      <c r="AZX18" s="18"/>
      <c r="AZY18" s="18"/>
      <c r="AZZ18" s="18"/>
      <c r="BAA18" s="18"/>
      <c r="BAB18" s="18"/>
      <c r="BAC18" s="18"/>
      <c r="BAD18" s="18"/>
      <c r="BAE18" s="18"/>
      <c r="BAF18" s="18"/>
      <c r="BAG18" s="18"/>
      <c r="BAH18" s="18"/>
      <c r="BAI18" s="18"/>
      <c r="BAJ18" s="18"/>
      <c r="BAK18" s="18"/>
      <c r="BAL18" s="18"/>
      <c r="BAM18" s="18"/>
      <c r="BAN18" s="18"/>
      <c r="BAO18" s="18"/>
      <c r="BAP18" s="18"/>
      <c r="BAQ18" s="18"/>
      <c r="BAR18" s="18"/>
      <c r="BAS18" s="18"/>
      <c r="BAT18" s="18"/>
      <c r="BAU18" s="18"/>
      <c r="BAV18" s="18"/>
      <c r="BAW18" s="18"/>
      <c r="BAX18" s="18"/>
      <c r="BAY18" s="18"/>
      <c r="BAZ18" s="18"/>
      <c r="BBA18" s="18"/>
      <c r="BBB18" s="18"/>
      <c r="BBC18" s="18"/>
      <c r="BBD18" s="18"/>
      <c r="BBE18" s="18"/>
      <c r="BBF18" s="18"/>
      <c r="BBG18" s="18"/>
      <c r="BBH18" s="18"/>
      <c r="BBI18" s="18"/>
      <c r="BBJ18" s="18"/>
      <c r="BBK18" s="18"/>
      <c r="BBL18" s="18"/>
      <c r="BBM18" s="18"/>
      <c r="BBN18" s="18"/>
      <c r="BBO18" s="18"/>
      <c r="BBP18" s="18"/>
      <c r="BBQ18" s="18"/>
      <c r="BBR18" s="18"/>
      <c r="BBS18" s="18"/>
      <c r="BBT18" s="18"/>
      <c r="BBU18" s="18"/>
      <c r="BBV18" s="18"/>
      <c r="BBW18" s="18"/>
      <c r="BBX18" s="18"/>
      <c r="BBY18" s="18"/>
      <c r="BBZ18" s="18"/>
      <c r="BCA18" s="18"/>
      <c r="BCB18" s="18"/>
      <c r="BCC18" s="18"/>
      <c r="BCD18" s="18"/>
      <c r="BCE18" s="18"/>
      <c r="BCF18" s="18"/>
      <c r="BCG18" s="18"/>
      <c r="BCH18" s="18"/>
      <c r="BCI18" s="18"/>
      <c r="BCJ18" s="18"/>
      <c r="BCK18" s="18"/>
      <c r="BCL18" s="18"/>
      <c r="BCM18" s="18"/>
      <c r="BCN18" s="18"/>
      <c r="BCO18" s="18"/>
      <c r="BCP18" s="18"/>
      <c r="BCQ18" s="18"/>
      <c r="BCR18" s="18"/>
      <c r="BCS18" s="18"/>
      <c r="BCT18" s="18"/>
      <c r="BCU18" s="18"/>
      <c r="BCV18" s="18"/>
      <c r="BCW18" s="18"/>
      <c r="BCX18" s="18"/>
      <c r="BCY18" s="18"/>
      <c r="BCZ18" s="18"/>
      <c r="BDA18" s="18"/>
      <c r="BDB18" s="18"/>
      <c r="BDC18" s="18"/>
      <c r="BDD18" s="18"/>
      <c r="BDE18" s="18"/>
      <c r="BDF18" s="18"/>
      <c r="BDG18" s="18"/>
      <c r="BDH18" s="18"/>
      <c r="BDI18" s="18"/>
      <c r="BDJ18" s="18"/>
      <c r="BDK18" s="18"/>
      <c r="BDL18" s="18"/>
      <c r="BDM18" s="18"/>
      <c r="BDN18" s="18"/>
      <c r="BDO18" s="18"/>
      <c r="BDP18" s="18"/>
      <c r="BDQ18" s="18"/>
      <c r="BDR18" s="18"/>
      <c r="BDS18" s="18"/>
      <c r="BDT18" s="18"/>
      <c r="BDU18" s="18"/>
      <c r="BDV18" s="18"/>
      <c r="BDW18" s="18"/>
      <c r="BDX18" s="18"/>
      <c r="BDY18" s="18"/>
      <c r="BDZ18" s="18"/>
      <c r="BEA18" s="18"/>
      <c r="BEB18" s="18"/>
      <c r="BEC18" s="18"/>
      <c r="BED18" s="18"/>
      <c r="BEE18" s="18"/>
      <c r="BEF18" s="18"/>
      <c r="BEG18" s="18"/>
      <c r="BEH18" s="18"/>
      <c r="BEI18" s="18"/>
      <c r="BEJ18" s="18"/>
      <c r="BEK18" s="18"/>
      <c r="BEL18" s="18"/>
      <c r="BEM18" s="18"/>
      <c r="BEN18" s="18"/>
      <c r="BEO18" s="18"/>
      <c r="BEP18" s="18"/>
      <c r="BEQ18" s="18"/>
      <c r="BER18" s="18"/>
      <c r="BES18" s="18"/>
      <c r="BET18" s="18"/>
      <c r="BEU18" s="18"/>
      <c r="BEV18" s="18"/>
      <c r="BEW18" s="18"/>
      <c r="BEX18" s="18"/>
      <c r="BEY18" s="18"/>
      <c r="BEZ18" s="18"/>
      <c r="BFA18" s="18"/>
      <c r="BFB18" s="18"/>
      <c r="BFC18" s="18"/>
      <c r="BFD18" s="18"/>
      <c r="BFE18" s="18"/>
      <c r="BFF18" s="18"/>
      <c r="BFG18" s="18"/>
      <c r="BFH18" s="18"/>
      <c r="BFI18" s="18"/>
      <c r="BFJ18" s="18"/>
      <c r="BFK18" s="18"/>
      <c r="BFL18" s="18"/>
      <c r="BFM18" s="18"/>
      <c r="BFN18" s="18"/>
      <c r="BFO18" s="18"/>
      <c r="BFP18" s="18"/>
      <c r="BFQ18" s="18"/>
      <c r="BFR18" s="18"/>
      <c r="BFS18" s="18"/>
      <c r="BFT18" s="18"/>
      <c r="BFU18" s="18"/>
      <c r="BFV18" s="18"/>
      <c r="BFW18" s="18"/>
      <c r="BFX18" s="18"/>
      <c r="BFY18" s="18"/>
      <c r="BFZ18" s="18"/>
      <c r="BGA18" s="18"/>
      <c r="BGB18" s="18"/>
      <c r="BGC18" s="18"/>
      <c r="BGD18" s="18"/>
      <c r="BGE18" s="18"/>
      <c r="BGF18" s="18"/>
      <c r="BGG18" s="18"/>
      <c r="BGH18" s="18"/>
      <c r="BGI18" s="18"/>
      <c r="BGJ18" s="18"/>
      <c r="BGK18" s="18"/>
      <c r="BGL18" s="18"/>
      <c r="BGM18" s="18"/>
      <c r="BGN18" s="18"/>
      <c r="BGO18" s="18"/>
      <c r="BGP18" s="18"/>
      <c r="BGQ18" s="18"/>
      <c r="BGR18" s="18"/>
      <c r="BGS18" s="18"/>
      <c r="BGT18" s="18"/>
      <c r="BGU18" s="18"/>
      <c r="BGV18" s="18"/>
      <c r="BGW18" s="18"/>
      <c r="BGX18" s="18"/>
      <c r="BGY18" s="18"/>
      <c r="BGZ18" s="18"/>
      <c r="BHA18" s="18"/>
      <c r="BHB18" s="18"/>
      <c r="BHC18" s="18"/>
      <c r="BHD18" s="18"/>
      <c r="BHE18" s="18"/>
      <c r="BHF18" s="18"/>
      <c r="BHG18" s="18"/>
      <c r="BHH18" s="18"/>
    </row>
    <row r="19" spans="1:1568" s="18" customFormat="1" ht="11.5" x14ac:dyDescent="0.25">
      <c r="A19" s="3">
        <v>4</v>
      </c>
      <c r="B19" s="3"/>
      <c r="C19" s="11"/>
      <c r="D19" s="74" t="s">
        <v>451</v>
      </c>
      <c r="E19" s="95" t="s">
        <v>132</v>
      </c>
      <c r="F19" s="3" t="s">
        <v>17</v>
      </c>
      <c r="G19" s="53">
        <v>3830725</v>
      </c>
      <c r="H19" s="11"/>
      <c r="I19" s="49">
        <v>3318226.34</v>
      </c>
      <c r="J19" s="93">
        <v>45260</v>
      </c>
    </row>
    <row r="20" spans="1:1568" s="114" customFormat="1" ht="11.5" x14ac:dyDescent="0.25">
      <c r="A20" s="4"/>
      <c r="B20" s="4" t="s">
        <v>159</v>
      </c>
      <c r="C20" s="99"/>
      <c r="D20" s="75"/>
      <c r="E20" s="96"/>
      <c r="F20" s="4"/>
      <c r="G20" s="54"/>
      <c r="H20" s="99" t="s">
        <v>37</v>
      </c>
      <c r="I20" s="50"/>
      <c r="J20" s="173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  <c r="AMI20" s="18"/>
      <c r="AMJ20" s="18"/>
      <c r="AMK20" s="18"/>
      <c r="AML20" s="18"/>
      <c r="AMM20" s="18"/>
      <c r="AMN20" s="18"/>
      <c r="AMO20" s="18"/>
      <c r="AMP20" s="18"/>
      <c r="AMQ20" s="18"/>
      <c r="AMR20" s="18"/>
      <c r="AMS20" s="18"/>
      <c r="AMT20" s="18"/>
      <c r="AMU20" s="18"/>
      <c r="AMV20" s="18"/>
      <c r="AMW20" s="18"/>
      <c r="AMX20" s="18"/>
      <c r="AMY20" s="18"/>
      <c r="AMZ20" s="18"/>
      <c r="ANA20" s="18"/>
      <c r="ANB20" s="18"/>
      <c r="ANC20" s="18"/>
      <c r="AND20" s="18"/>
      <c r="ANE20" s="18"/>
      <c r="ANF20" s="18"/>
      <c r="ANG20" s="18"/>
      <c r="ANH20" s="18"/>
      <c r="ANI20" s="18"/>
      <c r="ANJ20" s="18"/>
      <c r="ANK20" s="18"/>
      <c r="ANL20" s="18"/>
      <c r="ANM20" s="18"/>
      <c r="ANN20" s="18"/>
      <c r="ANO20" s="18"/>
      <c r="ANP20" s="18"/>
      <c r="ANQ20" s="18"/>
      <c r="ANR20" s="18"/>
      <c r="ANS20" s="18"/>
      <c r="ANT20" s="18"/>
      <c r="ANU20" s="18"/>
      <c r="ANV20" s="18"/>
      <c r="ANW20" s="18"/>
      <c r="ANX20" s="18"/>
      <c r="ANY20" s="18"/>
      <c r="ANZ20" s="18"/>
      <c r="AOA20" s="18"/>
      <c r="AOB20" s="18"/>
      <c r="AOC20" s="18"/>
      <c r="AOD20" s="18"/>
      <c r="AOE20" s="18"/>
      <c r="AOF20" s="18"/>
      <c r="AOG20" s="18"/>
      <c r="AOH20" s="18"/>
      <c r="AOI20" s="18"/>
      <c r="AOJ20" s="18"/>
      <c r="AOK20" s="18"/>
      <c r="AOL20" s="18"/>
      <c r="AOM20" s="18"/>
      <c r="AON20" s="18"/>
      <c r="AOO20" s="18"/>
      <c r="AOP20" s="18"/>
      <c r="AOQ20" s="18"/>
      <c r="AOR20" s="18"/>
      <c r="AOS20" s="18"/>
      <c r="AOT20" s="18"/>
      <c r="AOU20" s="18"/>
      <c r="AOV20" s="18"/>
      <c r="AOW20" s="18"/>
      <c r="AOX20" s="18"/>
      <c r="AOY20" s="18"/>
      <c r="AOZ20" s="18"/>
      <c r="APA20" s="18"/>
      <c r="APB20" s="18"/>
      <c r="APC20" s="18"/>
      <c r="APD20" s="18"/>
      <c r="APE20" s="18"/>
      <c r="APF20" s="18"/>
      <c r="APG20" s="18"/>
      <c r="APH20" s="18"/>
      <c r="API20" s="18"/>
      <c r="APJ20" s="18"/>
      <c r="APK20" s="18"/>
      <c r="APL20" s="18"/>
      <c r="APM20" s="18"/>
      <c r="APN20" s="18"/>
      <c r="APO20" s="18"/>
      <c r="APP20" s="18"/>
      <c r="APQ20" s="18"/>
      <c r="APR20" s="18"/>
      <c r="APS20" s="18"/>
      <c r="APT20" s="18"/>
      <c r="APU20" s="18"/>
      <c r="APV20" s="18"/>
      <c r="APW20" s="18"/>
      <c r="APX20" s="18"/>
      <c r="APY20" s="18"/>
      <c r="APZ20" s="18"/>
      <c r="AQA20" s="18"/>
      <c r="AQB20" s="18"/>
      <c r="AQC20" s="18"/>
      <c r="AQD20" s="18"/>
      <c r="AQE20" s="18"/>
      <c r="AQF20" s="18"/>
      <c r="AQG20" s="18"/>
      <c r="AQH20" s="18"/>
      <c r="AQI20" s="18"/>
      <c r="AQJ20" s="18"/>
      <c r="AQK20" s="18"/>
      <c r="AQL20" s="18"/>
      <c r="AQM20" s="18"/>
      <c r="AQN20" s="18"/>
      <c r="AQO20" s="18"/>
      <c r="AQP20" s="18"/>
      <c r="AQQ20" s="18"/>
      <c r="AQR20" s="18"/>
      <c r="AQS20" s="18"/>
      <c r="AQT20" s="18"/>
      <c r="AQU20" s="18"/>
      <c r="AQV20" s="18"/>
      <c r="AQW20" s="18"/>
      <c r="AQX20" s="18"/>
      <c r="AQY20" s="18"/>
      <c r="AQZ20" s="18"/>
      <c r="ARA20" s="18"/>
      <c r="ARB20" s="18"/>
      <c r="ARC20" s="18"/>
      <c r="ARD20" s="18"/>
      <c r="ARE20" s="18"/>
      <c r="ARF20" s="18"/>
      <c r="ARG20" s="18"/>
      <c r="ARH20" s="18"/>
      <c r="ARI20" s="18"/>
      <c r="ARJ20" s="18"/>
      <c r="ARK20" s="18"/>
      <c r="ARL20" s="18"/>
      <c r="ARM20" s="18"/>
      <c r="ARN20" s="18"/>
      <c r="ARO20" s="18"/>
      <c r="ARP20" s="18"/>
      <c r="ARQ20" s="18"/>
      <c r="ARR20" s="18"/>
      <c r="ARS20" s="18"/>
      <c r="ART20" s="18"/>
      <c r="ARU20" s="18"/>
      <c r="ARV20" s="18"/>
      <c r="ARW20" s="18"/>
      <c r="ARX20" s="18"/>
      <c r="ARY20" s="18"/>
      <c r="ARZ20" s="18"/>
      <c r="ASA20" s="18"/>
      <c r="ASB20" s="18"/>
      <c r="ASC20" s="18"/>
      <c r="ASD20" s="18"/>
      <c r="ASE20" s="18"/>
      <c r="ASF20" s="18"/>
      <c r="ASG20" s="18"/>
      <c r="ASH20" s="18"/>
      <c r="ASI20" s="18"/>
      <c r="ASJ20" s="18"/>
      <c r="ASK20" s="18"/>
      <c r="ASL20" s="18"/>
      <c r="ASM20" s="18"/>
      <c r="ASN20" s="18"/>
      <c r="ASO20" s="18"/>
      <c r="ASP20" s="18"/>
      <c r="ASQ20" s="18"/>
      <c r="ASR20" s="18"/>
      <c r="ASS20" s="18"/>
      <c r="AST20" s="18"/>
      <c r="ASU20" s="18"/>
      <c r="ASV20" s="18"/>
      <c r="ASW20" s="18"/>
      <c r="ASX20" s="18"/>
      <c r="ASY20" s="18"/>
      <c r="ASZ20" s="18"/>
      <c r="ATA20" s="18"/>
      <c r="ATB20" s="18"/>
      <c r="ATC20" s="18"/>
      <c r="ATD20" s="18"/>
      <c r="ATE20" s="18"/>
      <c r="ATF20" s="18"/>
      <c r="ATG20" s="18"/>
      <c r="ATH20" s="18"/>
      <c r="ATI20" s="18"/>
      <c r="ATJ20" s="18"/>
      <c r="ATK20" s="18"/>
      <c r="ATL20" s="18"/>
      <c r="ATM20" s="18"/>
      <c r="ATN20" s="18"/>
      <c r="ATO20" s="18"/>
      <c r="ATP20" s="18"/>
      <c r="ATQ20" s="18"/>
      <c r="ATR20" s="18"/>
      <c r="ATS20" s="18"/>
      <c r="ATT20" s="18"/>
      <c r="ATU20" s="18"/>
      <c r="ATV20" s="18"/>
      <c r="ATW20" s="18"/>
      <c r="ATX20" s="18"/>
      <c r="ATY20" s="18"/>
      <c r="ATZ20" s="18"/>
      <c r="AUA20" s="18"/>
      <c r="AUB20" s="18"/>
      <c r="AUC20" s="18"/>
      <c r="AUD20" s="18"/>
      <c r="AUE20" s="18"/>
      <c r="AUF20" s="18"/>
      <c r="AUG20" s="18"/>
      <c r="AUH20" s="18"/>
      <c r="AUI20" s="18"/>
      <c r="AUJ20" s="18"/>
      <c r="AUK20" s="18"/>
      <c r="AUL20" s="18"/>
      <c r="AUM20" s="18"/>
      <c r="AUN20" s="18"/>
      <c r="AUO20" s="18"/>
      <c r="AUP20" s="18"/>
      <c r="AUQ20" s="18"/>
      <c r="AUR20" s="18"/>
      <c r="AUS20" s="18"/>
      <c r="AUT20" s="18"/>
      <c r="AUU20" s="18"/>
      <c r="AUV20" s="18"/>
      <c r="AUW20" s="18"/>
      <c r="AUX20" s="18"/>
      <c r="AUY20" s="18"/>
      <c r="AUZ20" s="18"/>
      <c r="AVA20" s="18"/>
      <c r="AVB20" s="18"/>
      <c r="AVC20" s="18"/>
      <c r="AVD20" s="18"/>
      <c r="AVE20" s="18"/>
      <c r="AVF20" s="18"/>
      <c r="AVG20" s="18"/>
      <c r="AVH20" s="18"/>
      <c r="AVI20" s="18"/>
      <c r="AVJ20" s="18"/>
      <c r="AVK20" s="18"/>
      <c r="AVL20" s="18"/>
      <c r="AVM20" s="18"/>
      <c r="AVN20" s="18"/>
      <c r="AVO20" s="18"/>
      <c r="AVP20" s="18"/>
      <c r="AVQ20" s="18"/>
      <c r="AVR20" s="18"/>
      <c r="AVS20" s="18"/>
      <c r="AVT20" s="18"/>
      <c r="AVU20" s="18"/>
      <c r="AVV20" s="18"/>
      <c r="AVW20" s="18"/>
      <c r="AVX20" s="18"/>
      <c r="AVY20" s="18"/>
      <c r="AVZ20" s="18"/>
      <c r="AWA20" s="18"/>
      <c r="AWB20" s="18"/>
      <c r="AWC20" s="18"/>
      <c r="AWD20" s="18"/>
      <c r="AWE20" s="18"/>
      <c r="AWF20" s="18"/>
      <c r="AWG20" s="18"/>
      <c r="AWH20" s="18"/>
      <c r="AWI20" s="18"/>
      <c r="AWJ20" s="18"/>
      <c r="AWK20" s="18"/>
      <c r="AWL20" s="18"/>
      <c r="AWM20" s="18"/>
      <c r="AWN20" s="18"/>
      <c r="AWO20" s="18"/>
      <c r="AWP20" s="18"/>
      <c r="AWQ20" s="18"/>
      <c r="AWR20" s="18"/>
      <c r="AWS20" s="18"/>
      <c r="AWT20" s="18"/>
      <c r="AWU20" s="18"/>
      <c r="AWV20" s="18"/>
      <c r="AWW20" s="18"/>
      <c r="AWX20" s="18"/>
      <c r="AWY20" s="18"/>
      <c r="AWZ20" s="18"/>
      <c r="AXA20" s="18"/>
      <c r="AXB20" s="18"/>
      <c r="AXC20" s="18"/>
      <c r="AXD20" s="18"/>
      <c r="AXE20" s="18"/>
      <c r="AXF20" s="18"/>
      <c r="AXG20" s="18"/>
      <c r="AXH20" s="18"/>
      <c r="AXI20" s="18"/>
      <c r="AXJ20" s="18"/>
      <c r="AXK20" s="18"/>
      <c r="AXL20" s="18"/>
      <c r="AXM20" s="18"/>
      <c r="AXN20" s="18"/>
      <c r="AXO20" s="18"/>
      <c r="AXP20" s="18"/>
      <c r="AXQ20" s="18"/>
      <c r="AXR20" s="18"/>
      <c r="AXS20" s="18"/>
      <c r="AXT20" s="18"/>
      <c r="AXU20" s="18"/>
      <c r="AXV20" s="18"/>
      <c r="AXW20" s="18"/>
      <c r="AXX20" s="18"/>
      <c r="AXY20" s="18"/>
      <c r="AXZ20" s="18"/>
      <c r="AYA20" s="18"/>
      <c r="AYB20" s="18"/>
      <c r="AYC20" s="18"/>
      <c r="AYD20" s="18"/>
      <c r="AYE20" s="18"/>
      <c r="AYF20" s="18"/>
      <c r="AYG20" s="18"/>
      <c r="AYH20" s="18"/>
      <c r="AYI20" s="18"/>
      <c r="AYJ20" s="18"/>
      <c r="AYK20" s="18"/>
      <c r="AYL20" s="18"/>
      <c r="AYM20" s="18"/>
      <c r="AYN20" s="18"/>
      <c r="AYO20" s="18"/>
      <c r="AYP20" s="18"/>
      <c r="AYQ20" s="18"/>
      <c r="AYR20" s="18"/>
      <c r="AYS20" s="18"/>
      <c r="AYT20" s="18"/>
      <c r="AYU20" s="18"/>
      <c r="AYV20" s="18"/>
      <c r="AYW20" s="18"/>
      <c r="AYX20" s="18"/>
      <c r="AYY20" s="18"/>
      <c r="AYZ20" s="18"/>
      <c r="AZA20" s="18"/>
      <c r="AZB20" s="18"/>
      <c r="AZC20" s="18"/>
      <c r="AZD20" s="18"/>
      <c r="AZE20" s="18"/>
      <c r="AZF20" s="18"/>
      <c r="AZG20" s="18"/>
      <c r="AZH20" s="18"/>
      <c r="AZI20" s="18"/>
      <c r="AZJ20" s="18"/>
      <c r="AZK20" s="18"/>
      <c r="AZL20" s="18"/>
      <c r="AZM20" s="18"/>
      <c r="AZN20" s="18"/>
      <c r="AZO20" s="18"/>
      <c r="AZP20" s="18"/>
      <c r="AZQ20" s="18"/>
      <c r="AZR20" s="18"/>
      <c r="AZS20" s="18"/>
      <c r="AZT20" s="18"/>
      <c r="AZU20" s="18"/>
      <c r="AZV20" s="18"/>
      <c r="AZW20" s="18"/>
      <c r="AZX20" s="18"/>
      <c r="AZY20" s="18"/>
      <c r="AZZ20" s="18"/>
      <c r="BAA20" s="18"/>
      <c r="BAB20" s="18"/>
      <c r="BAC20" s="18"/>
      <c r="BAD20" s="18"/>
      <c r="BAE20" s="18"/>
      <c r="BAF20" s="18"/>
      <c r="BAG20" s="18"/>
      <c r="BAH20" s="18"/>
      <c r="BAI20" s="18"/>
      <c r="BAJ20" s="18"/>
      <c r="BAK20" s="18"/>
      <c r="BAL20" s="18"/>
      <c r="BAM20" s="18"/>
      <c r="BAN20" s="18"/>
      <c r="BAO20" s="18"/>
      <c r="BAP20" s="18"/>
      <c r="BAQ20" s="18"/>
      <c r="BAR20" s="18"/>
      <c r="BAS20" s="18"/>
      <c r="BAT20" s="18"/>
      <c r="BAU20" s="18"/>
      <c r="BAV20" s="18"/>
      <c r="BAW20" s="18"/>
      <c r="BAX20" s="18"/>
      <c r="BAY20" s="18"/>
      <c r="BAZ20" s="18"/>
      <c r="BBA20" s="18"/>
      <c r="BBB20" s="18"/>
      <c r="BBC20" s="18"/>
      <c r="BBD20" s="18"/>
      <c r="BBE20" s="18"/>
      <c r="BBF20" s="18"/>
      <c r="BBG20" s="18"/>
      <c r="BBH20" s="18"/>
      <c r="BBI20" s="18"/>
      <c r="BBJ20" s="18"/>
      <c r="BBK20" s="18"/>
      <c r="BBL20" s="18"/>
      <c r="BBM20" s="18"/>
      <c r="BBN20" s="18"/>
      <c r="BBO20" s="18"/>
      <c r="BBP20" s="18"/>
      <c r="BBQ20" s="18"/>
      <c r="BBR20" s="18"/>
      <c r="BBS20" s="18"/>
      <c r="BBT20" s="18"/>
      <c r="BBU20" s="18"/>
      <c r="BBV20" s="18"/>
      <c r="BBW20" s="18"/>
      <c r="BBX20" s="18"/>
      <c r="BBY20" s="18"/>
      <c r="BBZ20" s="18"/>
      <c r="BCA20" s="18"/>
      <c r="BCB20" s="18"/>
      <c r="BCC20" s="18"/>
      <c r="BCD20" s="18"/>
      <c r="BCE20" s="18"/>
      <c r="BCF20" s="18"/>
      <c r="BCG20" s="18"/>
      <c r="BCH20" s="18"/>
      <c r="BCI20" s="18"/>
      <c r="BCJ20" s="18"/>
      <c r="BCK20" s="18"/>
      <c r="BCL20" s="18"/>
      <c r="BCM20" s="18"/>
      <c r="BCN20" s="18"/>
      <c r="BCO20" s="18"/>
      <c r="BCP20" s="18"/>
      <c r="BCQ20" s="18"/>
      <c r="BCR20" s="18"/>
      <c r="BCS20" s="18"/>
      <c r="BCT20" s="18"/>
      <c r="BCU20" s="18"/>
      <c r="BCV20" s="18"/>
      <c r="BCW20" s="18"/>
      <c r="BCX20" s="18"/>
      <c r="BCY20" s="18"/>
      <c r="BCZ20" s="18"/>
      <c r="BDA20" s="18"/>
      <c r="BDB20" s="18"/>
      <c r="BDC20" s="18"/>
      <c r="BDD20" s="18"/>
      <c r="BDE20" s="18"/>
      <c r="BDF20" s="18"/>
      <c r="BDG20" s="18"/>
      <c r="BDH20" s="18"/>
      <c r="BDI20" s="18"/>
      <c r="BDJ20" s="18"/>
      <c r="BDK20" s="18"/>
      <c r="BDL20" s="18"/>
      <c r="BDM20" s="18"/>
      <c r="BDN20" s="18"/>
      <c r="BDO20" s="18"/>
      <c r="BDP20" s="18"/>
      <c r="BDQ20" s="18"/>
      <c r="BDR20" s="18"/>
      <c r="BDS20" s="18"/>
      <c r="BDT20" s="18"/>
      <c r="BDU20" s="18"/>
      <c r="BDV20" s="18"/>
      <c r="BDW20" s="18"/>
      <c r="BDX20" s="18"/>
      <c r="BDY20" s="18"/>
      <c r="BDZ20" s="18"/>
      <c r="BEA20" s="18"/>
      <c r="BEB20" s="18"/>
      <c r="BEC20" s="18"/>
      <c r="BED20" s="18"/>
      <c r="BEE20" s="18"/>
      <c r="BEF20" s="18"/>
      <c r="BEG20" s="18"/>
      <c r="BEH20" s="18"/>
      <c r="BEI20" s="18"/>
      <c r="BEJ20" s="18"/>
      <c r="BEK20" s="18"/>
      <c r="BEL20" s="18"/>
      <c r="BEM20" s="18"/>
      <c r="BEN20" s="18"/>
      <c r="BEO20" s="18"/>
      <c r="BEP20" s="18"/>
      <c r="BEQ20" s="18"/>
      <c r="BER20" s="18"/>
      <c r="BES20" s="18"/>
      <c r="BET20" s="18"/>
      <c r="BEU20" s="18"/>
      <c r="BEV20" s="18"/>
      <c r="BEW20" s="18"/>
      <c r="BEX20" s="18"/>
      <c r="BEY20" s="18"/>
      <c r="BEZ20" s="18"/>
      <c r="BFA20" s="18"/>
      <c r="BFB20" s="18"/>
      <c r="BFC20" s="18"/>
      <c r="BFD20" s="18"/>
      <c r="BFE20" s="18"/>
      <c r="BFF20" s="18"/>
      <c r="BFG20" s="18"/>
      <c r="BFH20" s="18"/>
      <c r="BFI20" s="18"/>
      <c r="BFJ20" s="18"/>
      <c r="BFK20" s="18"/>
      <c r="BFL20" s="18"/>
      <c r="BFM20" s="18"/>
      <c r="BFN20" s="18"/>
      <c r="BFO20" s="18"/>
      <c r="BFP20" s="18"/>
      <c r="BFQ20" s="18"/>
      <c r="BFR20" s="18"/>
      <c r="BFS20" s="18"/>
      <c r="BFT20" s="18"/>
      <c r="BFU20" s="18"/>
      <c r="BFV20" s="18"/>
      <c r="BFW20" s="18"/>
      <c r="BFX20" s="18"/>
      <c r="BFY20" s="18"/>
      <c r="BFZ20" s="18"/>
      <c r="BGA20" s="18"/>
      <c r="BGB20" s="18"/>
      <c r="BGC20" s="18"/>
      <c r="BGD20" s="18"/>
      <c r="BGE20" s="18"/>
      <c r="BGF20" s="18"/>
      <c r="BGG20" s="18"/>
      <c r="BGH20" s="18"/>
      <c r="BGI20" s="18"/>
      <c r="BGJ20" s="18"/>
      <c r="BGK20" s="18"/>
      <c r="BGL20" s="18"/>
      <c r="BGM20" s="18"/>
      <c r="BGN20" s="18"/>
      <c r="BGO20" s="18"/>
      <c r="BGP20" s="18"/>
      <c r="BGQ20" s="18"/>
      <c r="BGR20" s="18"/>
      <c r="BGS20" s="18"/>
      <c r="BGT20" s="18"/>
      <c r="BGU20" s="18"/>
      <c r="BGV20" s="18"/>
      <c r="BGW20" s="18"/>
      <c r="BGX20" s="18"/>
      <c r="BGY20" s="18"/>
      <c r="BGZ20" s="18"/>
      <c r="BHA20" s="18"/>
      <c r="BHB20" s="18"/>
      <c r="BHC20" s="18"/>
      <c r="BHD20" s="18"/>
      <c r="BHE20" s="18"/>
      <c r="BHF20" s="18"/>
      <c r="BHG20" s="18"/>
      <c r="BHH20" s="18"/>
    </row>
    <row r="21" spans="1:1568" x14ac:dyDescent="0.3">
      <c r="A21" s="3"/>
      <c r="B21" s="85" t="s">
        <v>452</v>
      </c>
      <c r="C21" s="11"/>
      <c r="D21" s="74"/>
      <c r="E21" s="95"/>
      <c r="F21" s="3"/>
      <c r="G21" s="53"/>
      <c r="H21" s="90" t="s">
        <v>36</v>
      </c>
      <c r="I21" s="49"/>
      <c r="J21" s="93"/>
      <c r="K21" s="42"/>
    </row>
    <row r="22" spans="1:1568" s="18" customFormat="1" ht="23" x14ac:dyDescent="0.25">
      <c r="A22" s="85">
        <v>5</v>
      </c>
      <c r="B22" s="3"/>
      <c r="C22" s="11"/>
      <c r="D22" s="106" t="s">
        <v>454</v>
      </c>
      <c r="E22" s="95" t="s">
        <v>58</v>
      </c>
      <c r="F22" s="85" t="s">
        <v>17</v>
      </c>
      <c r="G22" s="107">
        <v>5519351.25</v>
      </c>
      <c r="H22" s="11"/>
      <c r="I22" s="84">
        <v>4642320.5999999996</v>
      </c>
      <c r="J22" s="93">
        <v>45260</v>
      </c>
    </row>
    <row r="23" spans="1:1568" s="18" customFormat="1" ht="11.5" x14ac:dyDescent="0.25">
      <c r="A23" s="3"/>
      <c r="B23" s="3" t="s">
        <v>453</v>
      </c>
      <c r="C23" s="11"/>
      <c r="D23" s="74"/>
      <c r="E23" s="95"/>
      <c r="F23" s="3"/>
      <c r="G23" s="53"/>
      <c r="H23" s="11" t="s">
        <v>37</v>
      </c>
      <c r="I23" s="49"/>
      <c r="J23" s="93"/>
    </row>
    <row r="24" spans="1:1568" s="154" customFormat="1" ht="11.5" x14ac:dyDescent="0.25">
      <c r="A24" s="2"/>
      <c r="B24" s="2" t="s">
        <v>455</v>
      </c>
      <c r="C24" s="2"/>
      <c r="D24" s="16"/>
      <c r="E24" s="94"/>
      <c r="F24" s="2"/>
      <c r="G24" s="52"/>
      <c r="H24" s="97" t="s">
        <v>36</v>
      </c>
      <c r="I24" s="48"/>
      <c r="J24" s="172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</row>
    <row r="25" spans="1:1568" s="18" customFormat="1" ht="23" x14ac:dyDescent="0.25">
      <c r="A25" s="3">
        <v>6</v>
      </c>
      <c r="B25" s="3"/>
      <c r="C25" s="3"/>
      <c r="D25" s="9" t="s">
        <v>457</v>
      </c>
      <c r="E25" s="95" t="s">
        <v>58</v>
      </c>
      <c r="F25" s="85" t="s">
        <v>17</v>
      </c>
      <c r="G25" s="81">
        <v>4297371.8</v>
      </c>
      <c r="H25" s="11"/>
      <c r="I25" s="49">
        <v>3783925.02</v>
      </c>
      <c r="J25" s="93">
        <v>45260</v>
      </c>
    </row>
    <row r="26" spans="1:1568" s="114" customFormat="1" ht="11.5" x14ac:dyDescent="0.25">
      <c r="A26" s="4"/>
      <c r="B26" s="4" t="s">
        <v>456</v>
      </c>
      <c r="C26" s="4"/>
      <c r="D26" s="6"/>
      <c r="E26" s="96"/>
      <c r="F26" s="4"/>
      <c r="G26" s="54"/>
      <c r="H26" s="99" t="s">
        <v>37</v>
      </c>
      <c r="I26" s="50"/>
      <c r="J26" s="173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  <c r="AMK26" s="18"/>
      <c r="AML26" s="18"/>
      <c r="AMM26" s="18"/>
      <c r="AMN26" s="18"/>
      <c r="AMO26" s="18"/>
      <c r="AMP26" s="18"/>
      <c r="AMQ26" s="18"/>
      <c r="AMR26" s="18"/>
      <c r="AMS26" s="18"/>
      <c r="AMT26" s="18"/>
      <c r="AMU26" s="18"/>
      <c r="AMV26" s="18"/>
      <c r="AMW26" s="18"/>
      <c r="AMX26" s="18"/>
      <c r="AMY26" s="18"/>
      <c r="AMZ26" s="18"/>
      <c r="ANA26" s="18"/>
      <c r="ANB26" s="18"/>
      <c r="ANC26" s="18"/>
      <c r="AND26" s="18"/>
      <c r="ANE26" s="18"/>
      <c r="ANF26" s="18"/>
      <c r="ANG26" s="18"/>
      <c r="ANH26" s="18"/>
      <c r="ANI26" s="18"/>
      <c r="ANJ26" s="18"/>
      <c r="ANK26" s="18"/>
      <c r="ANL26" s="18"/>
      <c r="ANM26" s="18"/>
      <c r="ANN26" s="18"/>
      <c r="ANO26" s="18"/>
      <c r="ANP26" s="18"/>
      <c r="ANQ26" s="18"/>
      <c r="ANR26" s="18"/>
      <c r="ANS26" s="18"/>
      <c r="ANT26" s="18"/>
      <c r="ANU26" s="18"/>
      <c r="ANV26" s="18"/>
      <c r="ANW26" s="18"/>
      <c r="ANX26" s="18"/>
      <c r="ANY26" s="18"/>
      <c r="ANZ26" s="18"/>
      <c r="AOA26" s="18"/>
      <c r="AOB26" s="18"/>
      <c r="AOC26" s="18"/>
      <c r="AOD26" s="18"/>
      <c r="AOE26" s="18"/>
      <c r="AOF26" s="18"/>
      <c r="AOG26" s="18"/>
      <c r="AOH26" s="18"/>
      <c r="AOI26" s="18"/>
      <c r="AOJ26" s="18"/>
      <c r="AOK26" s="18"/>
      <c r="AOL26" s="18"/>
      <c r="AOM26" s="18"/>
      <c r="AON26" s="18"/>
      <c r="AOO26" s="18"/>
      <c r="AOP26" s="18"/>
      <c r="AOQ26" s="18"/>
      <c r="AOR26" s="18"/>
      <c r="AOS26" s="18"/>
      <c r="AOT26" s="18"/>
      <c r="AOU26" s="18"/>
      <c r="AOV26" s="18"/>
      <c r="AOW26" s="18"/>
      <c r="AOX26" s="18"/>
      <c r="AOY26" s="18"/>
      <c r="AOZ26" s="18"/>
      <c r="APA26" s="18"/>
      <c r="APB26" s="18"/>
      <c r="APC26" s="18"/>
      <c r="APD26" s="18"/>
      <c r="APE26" s="18"/>
      <c r="APF26" s="18"/>
      <c r="APG26" s="18"/>
      <c r="APH26" s="18"/>
      <c r="API26" s="18"/>
      <c r="APJ26" s="18"/>
      <c r="APK26" s="18"/>
      <c r="APL26" s="18"/>
      <c r="APM26" s="18"/>
      <c r="APN26" s="18"/>
      <c r="APO26" s="18"/>
      <c r="APP26" s="18"/>
      <c r="APQ26" s="18"/>
      <c r="APR26" s="18"/>
      <c r="APS26" s="18"/>
      <c r="APT26" s="18"/>
      <c r="APU26" s="18"/>
      <c r="APV26" s="18"/>
      <c r="APW26" s="18"/>
      <c r="APX26" s="18"/>
      <c r="APY26" s="18"/>
      <c r="APZ26" s="18"/>
      <c r="AQA26" s="18"/>
      <c r="AQB26" s="18"/>
      <c r="AQC26" s="18"/>
      <c r="AQD26" s="18"/>
      <c r="AQE26" s="18"/>
      <c r="AQF26" s="18"/>
      <c r="AQG26" s="18"/>
      <c r="AQH26" s="18"/>
      <c r="AQI26" s="18"/>
      <c r="AQJ26" s="18"/>
      <c r="AQK26" s="18"/>
      <c r="AQL26" s="18"/>
      <c r="AQM26" s="18"/>
      <c r="AQN26" s="18"/>
      <c r="AQO26" s="18"/>
      <c r="AQP26" s="18"/>
      <c r="AQQ26" s="18"/>
      <c r="AQR26" s="18"/>
      <c r="AQS26" s="18"/>
      <c r="AQT26" s="18"/>
      <c r="AQU26" s="18"/>
      <c r="AQV26" s="18"/>
      <c r="AQW26" s="18"/>
      <c r="AQX26" s="18"/>
      <c r="AQY26" s="18"/>
      <c r="AQZ26" s="18"/>
      <c r="ARA26" s="18"/>
      <c r="ARB26" s="18"/>
      <c r="ARC26" s="18"/>
      <c r="ARD26" s="18"/>
      <c r="ARE26" s="18"/>
      <c r="ARF26" s="18"/>
      <c r="ARG26" s="18"/>
      <c r="ARH26" s="18"/>
      <c r="ARI26" s="18"/>
      <c r="ARJ26" s="18"/>
      <c r="ARK26" s="18"/>
      <c r="ARL26" s="18"/>
      <c r="ARM26" s="18"/>
      <c r="ARN26" s="18"/>
      <c r="ARO26" s="18"/>
      <c r="ARP26" s="18"/>
      <c r="ARQ26" s="18"/>
      <c r="ARR26" s="18"/>
      <c r="ARS26" s="18"/>
      <c r="ART26" s="18"/>
      <c r="ARU26" s="18"/>
      <c r="ARV26" s="18"/>
      <c r="ARW26" s="18"/>
      <c r="ARX26" s="18"/>
      <c r="ARY26" s="18"/>
      <c r="ARZ26" s="18"/>
      <c r="ASA26" s="18"/>
      <c r="ASB26" s="18"/>
      <c r="ASC26" s="18"/>
      <c r="ASD26" s="18"/>
      <c r="ASE26" s="18"/>
      <c r="ASF26" s="18"/>
      <c r="ASG26" s="18"/>
      <c r="ASH26" s="18"/>
      <c r="ASI26" s="18"/>
      <c r="ASJ26" s="18"/>
      <c r="ASK26" s="18"/>
      <c r="ASL26" s="18"/>
      <c r="ASM26" s="18"/>
      <c r="ASN26" s="18"/>
      <c r="ASO26" s="18"/>
      <c r="ASP26" s="18"/>
      <c r="ASQ26" s="18"/>
      <c r="ASR26" s="18"/>
      <c r="ASS26" s="18"/>
      <c r="AST26" s="18"/>
      <c r="ASU26" s="18"/>
      <c r="ASV26" s="18"/>
      <c r="ASW26" s="18"/>
      <c r="ASX26" s="18"/>
      <c r="ASY26" s="18"/>
      <c r="ASZ26" s="18"/>
      <c r="ATA26" s="18"/>
      <c r="ATB26" s="18"/>
      <c r="ATC26" s="18"/>
      <c r="ATD26" s="18"/>
      <c r="ATE26" s="18"/>
      <c r="ATF26" s="18"/>
      <c r="ATG26" s="18"/>
      <c r="ATH26" s="18"/>
      <c r="ATI26" s="18"/>
      <c r="ATJ26" s="18"/>
      <c r="ATK26" s="18"/>
      <c r="ATL26" s="18"/>
      <c r="ATM26" s="18"/>
      <c r="ATN26" s="18"/>
      <c r="ATO26" s="18"/>
      <c r="ATP26" s="18"/>
      <c r="ATQ26" s="18"/>
      <c r="ATR26" s="18"/>
      <c r="ATS26" s="18"/>
      <c r="ATT26" s="18"/>
      <c r="ATU26" s="18"/>
      <c r="ATV26" s="18"/>
      <c r="ATW26" s="18"/>
      <c r="ATX26" s="18"/>
      <c r="ATY26" s="18"/>
      <c r="ATZ26" s="18"/>
      <c r="AUA26" s="18"/>
      <c r="AUB26" s="18"/>
      <c r="AUC26" s="18"/>
      <c r="AUD26" s="18"/>
      <c r="AUE26" s="18"/>
      <c r="AUF26" s="18"/>
      <c r="AUG26" s="18"/>
      <c r="AUH26" s="18"/>
      <c r="AUI26" s="18"/>
      <c r="AUJ26" s="18"/>
      <c r="AUK26" s="18"/>
      <c r="AUL26" s="18"/>
      <c r="AUM26" s="18"/>
      <c r="AUN26" s="18"/>
      <c r="AUO26" s="18"/>
      <c r="AUP26" s="18"/>
      <c r="AUQ26" s="18"/>
      <c r="AUR26" s="18"/>
      <c r="AUS26" s="18"/>
      <c r="AUT26" s="18"/>
      <c r="AUU26" s="18"/>
      <c r="AUV26" s="18"/>
      <c r="AUW26" s="18"/>
      <c r="AUX26" s="18"/>
      <c r="AUY26" s="18"/>
      <c r="AUZ26" s="18"/>
      <c r="AVA26" s="18"/>
      <c r="AVB26" s="18"/>
      <c r="AVC26" s="18"/>
      <c r="AVD26" s="18"/>
      <c r="AVE26" s="18"/>
      <c r="AVF26" s="18"/>
      <c r="AVG26" s="18"/>
      <c r="AVH26" s="18"/>
      <c r="AVI26" s="18"/>
      <c r="AVJ26" s="18"/>
      <c r="AVK26" s="18"/>
      <c r="AVL26" s="18"/>
      <c r="AVM26" s="18"/>
      <c r="AVN26" s="18"/>
      <c r="AVO26" s="18"/>
      <c r="AVP26" s="18"/>
      <c r="AVQ26" s="18"/>
      <c r="AVR26" s="18"/>
      <c r="AVS26" s="18"/>
      <c r="AVT26" s="18"/>
      <c r="AVU26" s="18"/>
      <c r="AVV26" s="18"/>
      <c r="AVW26" s="18"/>
      <c r="AVX26" s="18"/>
      <c r="AVY26" s="18"/>
      <c r="AVZ26" s="18"/>
      <c r="AWA26" s="18"/>
      <c r="AWB26" s="18"/>
      <c r="AWC26" s="18"/>
      <c r="AWD26" s="18"/>
      <c r="AWE26" s="18"/>
      <c r="AWF26" s="18"/>
      <c r="AWG26" s="18"/>
      <c r="AWH26" s="18"/>
      <c r="AWI26" s="18"/>
      <c r="AWJ26" s="18"/>
      <c r="AWK26" s="18"/>
      <c r="AWL26" s="18"/>
      <c r="AWM26" s="18"/>
      <c r="AWN26" s="18"/>
      <c r="AWO26" s="18"/>
      <c r="AWP26" s="18"/>
      <c r="AWQ26" s="18"/>
      <c r="AWR26" s="18"/>
      <c r="AWS26" s="18"/>
      <c r="AWT26" s="18"/>
      <c r="AWU26" s="18"/>
      <c r="AWV26" s="18"/>
      <c r="AWW26" s="18"/>
      <c r="AWX26" s="18"/>
      <c r="AWY26" s="18"/>
      <c r="AWZ26" s="18"/>
      <c r="AXA26" s="18"/>
      <c r="AXB26" s="18"/>
      <c r="AXC26" s="18"/>
      <c r="AXD26" s="18"/>
      <c r="AXE26" s="18"/>
      <c r="AXF26" s="18"/>
      <c r="AXG26" s="18"/>
      <c r="AXH26" s="18"/>
      <c r="AXI26" s="18"/>
      <c r="AXJ26" s="18"/>
      <c r="AXK26" s="18"/>
      <c r="AXL26" s="18"/>
      <c r="AXM26" s="18"/>
      <c r="AXN26" s="18"/>
      <c r="AXO26" s="18"/>
      <c r="AXP26" s="18"/>
      <c r="AXQ26" s="18"/>
      <c r="AXR26" s="18"/>
      <c r="AXS26" s="18"/>
      <c r="AXT26" s="18"/>
      <c r="AXU26" s="18"/>
      <c r="AXV26" s="18"/>
      <c r="AXW26" s="18"/>
      <c r="AXX26" s="18"/>
      <c r="AXY26" s="18"/>
      <c r="AXZ26" s="18"/>
      <c r="AYA26" s="18"/>
      <c r="AYB26" s="18"/>
      <c r="AYC26" s="18"/>
      <c r="AYD26" s="18"/>
      <c r="AYE26" s="18"/>
      <c r="AYF26" s="18"/>
      <c r="AYG26" s="18"/>
      <c r="AYH26" s="18"/>
      <c r="AYI26" s="18"/>
      <c r="AYJ26" s="18"/>
      <c r="AYK26" s="18"/>
      <c r="AYL26" s="18"/>
      <c r="AYM26" s="18"/>
      <c r="AYN26" s="18"/>
      <c r="AYO26" s="18"/>
      <c r="AYP26" s="18"/>
      <c r="AYQ26" s="18"/>
      <c r="AYR26" s="18"/>
      <c r="AYS26" s="18"/>
      <c r="AYT26" s="18"/>
      <c r="AYU26" s="18"/>
      <c r="AYV26" s="18"/>
      <c r="AYW26" s="18"/>
      <c r="AYX26" s="18"/>
      <c r="AYY26" s="18"/>
      <c r="AYZ26" s="18"/>
      <c r="AZA26" s="18"/>
      <c r="AZB26" s="18"/>
      <c r="AZC26" s="18"/>
      <c r="AZD26" s="18"/>
      <c r="AZE26" s="18"/>
      <c r="AZF26" s="18"/>
      <c r="AZG26" s="18"/>
      <c r="AZH26" s="18"/>
      <c r="AZI26" s="18"/>
      <c r="AZJ26" s="18"/>
      <c r="AZK26" s="18"/>
      <c r="AZL26" s="18"/>
      <c r="AZM26" s="18"/>
      <c r="AZN26" s="18"/>
      <c r="AZO26" s="18"/>
      <c r="AZP26" s="18"/>
      <c r="AZQ26" s="18"/>
      <c r="AZR26" s="18"/>
      <c r="AZS26" s="18"/>
      <c r="AZT26" s="18"/>
      <c r="AZU26" s="18"/>
      <c r="AZV26" s="18"/>
      <c r="AZW26" s="18"/>
      <c r="AZX26" s="18"/>
      <c r="AZY26" s="18"/>
      <c r="AZZ26" s="18"/>
      <c r="BAA26" s="18"/>
      <c r="BAB26" s="18"/>
      <c r="BAC26" s="18"/>
      <c r="BAD26" s="18"/>
      <c r="BAE26" s="18"/>
      <c r="BAF26" s="18"/>
      <c r="BAG26" s="18"/>
      <c r="BAH26" s="18"/>
      <c r="BAI26" s="18"/>
      <c r="BAJ26" s="18"/>
      <c r="BAK26" s="18"/>
      <c r="BAL26" s="18"/>
      <c r="BAM26" s="18"/>
      <c r="BAN26" s="18"/>
      <c r="BAO26" s="18"/>
      <c r="BAP26" s="18"/>
      <c r="BAQ26" s="18"/>
      <c r="BAR26" s="18"/>
      <c r="BAS26" s="18"/>
      <c r="BAT26" s="18"/>
      <c r="BAU26" s="18"/>
      <c r="BAV26" s="18"/>
      <c r="BAW26" s="18"/>
      <c r="BAX26" s="18"/>
      <c r="BAY26" s="18"/>
      <c r="BAZ26" s="18"/>
      <c r="BBA26" s="18"/>
      <c r="BBB26" s="18"/>
      <c r="BBC26" s="18"/>
      <c r="BBD26" s="18"/>
      <c r="BBE26" s="18"/>
      <c r="BBF26" s="18"/>
      <c r="BBG26" s="18"/>
      <c r="BBH26" s="18"/>
      <c r="BBI26" s="18"/>
      <c r="BBJ26" s="18"/>
      <c r="BBK26" s="18"/>
      <c r="BBL26" s="18"/>
      <c r="BBM26" s="18"/>
      <c r="BBN26" s="18"/>
      <c r="BBO26" s="18"/>
      <c r="BBP26" s="18"/>
      <c r="BBQ26" s="18"/>
      <c r="BBR26" s="18"/>
      <c r="BBS26" s="18"/>
      <c r="BBT26" s="18"/>
      <c r="BBU26" s="18"/>
      <c r="BBV26" s="18"/>
      <c r="BBW26" s="18"/>
      <c r="BBX26" s="18"/>
      <c r="BBY26" s="18"/>
      <c r="BBZ26" s="18"/>
      <c r="BCA26" s="18"/>
      <c r="BCB26" s="18"/>
      <c r="BCC26" s="18"/>
      <c r="BCD26" s="18"/>
      <c r="BCE26" s="18"/>
      <c r="BCF26" s="18"/>
      <c r="BCG26" s="18"/>
      <c r="BCH26" s="18"/>
      <c r="BCI26" s="18"/>
      <c r="BCJ26" s="18"/>
      <c r="BCK26" s="18"/>
      <c r="BCL26" s="18"/>
      <c r="BCM26" s="18"/>
      <c r="BCN26" s="18"/>
      <c r="BCO26" s="18"/>
      <c r="BCP26" s="18"/>
      <c r="BCQ26" s="18"/>
      <c r="BCR26" s="18"/>
      <c r="BCS26" s="18"/>
      <c r="BCT26" s="18"/>
      <c r="BCU26" s="18"/>
      <c r="BCV26" s="18"/>
      <c r="BCW26" s="18"/>
      <c r="BCX26" s="18"/>
      <c r="BCY26" s="18"/>
      <c r="BCZ26" s="18"/>
      <c r="BDA26" s="18"/>
      <c r="BDB26" s="18"/>
      <c r="BDC26" s="18"/>
      <c r="BDD26" s="18"/>
      <c r="BDE26" s="18"/>
      <c r="BDF26" s="18"/>
      <c r="BDG26" s="18"/>
      <c r="BDH26" s="18"/>
      <c r="BDI26" s="18"/>
      <c r="BDJ26" s="18"/>
      <c r="BDK26" s="18"/>
      <c r="BDL26" s="18"/>
      <c r="BDM26" s="18"/>
      <c r="BDN26" s="18"/>
      <c r="BDO26" s="18"/>
      <c r="BDP26" s="18"/>
      <c r="BDQ26" s="18"/>
      <c r="BDR26" s="18"/>
      <c r="BDS26" s="18"/>
      <c r="BDT26" s="18"/>
      <c r="BDU26" s="18"/>
      <c r="BDV26" s="18"/>
      <c r="BDW26" s="18"/>
      <c r="BDX26" s="18"/>
      <c r="BDY26" s="18"/>
      <c r="BDZ26" s="18"/>
      <c r="BEA26" s="18"/>
      <c r="BEB26" s="18"/>
      <c r="BEC26" s="18"/>
      <c r="BED26" s="18"/>
      <c r="BEE26" s="18"/>
      <c r="BEF26" s="18"/>
      <c r="BEG26" s="18"/>
      <c r="BEH26" s="18"/>
      <c r="BEI26" s="18"/>
      <c r="BEJ26" s="18"/>
      <c r="BEK26" s="18"/>
      <c r="BEL26" s="18"/>
      <c r="BEM26" s="18"/>
      <c r="BEN26" s="18"/>
      <c r="BEO26" s="18"/>
      <c r="BEP26" s="18"/>
      <c r="BEQ26" s="18"/>
      <c r="BER26" s="18"/>
      <c r="BES26" s="18"/>
      <c r="BET26" s="18"/>
      <c r="BEU26" s="18"/>
      <c r="BEV26" s="18"/>
      <c r="BEW26" s="18"/>
      <c r="BEX26" s="18"/>
      <c r="BEY26" s="18"/>
      <c r="BEZ26" s="18"/>
      <c r="BFA26" s="18"/>
      <c r="BFB26" s="18"/>
      <c r="BFC26" s="18"/>
      <c r="BFD26" s="18"/>
      <c r="BFE26" s="18"/>
      <c r="BFF26" s="18"/>
      <c r="BFG26" s="18"/>
      <c r="BFH26" s="18"/>
      <c r="BFI26" s="18"/>
      <c r="BFJ26" s="18"/>
      <c r="BFK26" s="18"/>
      <c r="BFL26" s="18"/>
      <c r="BFM26" s="18"/>
      <c r="BFN26" s="18"/>
      <c r="BFO26" s="18"/>
      <c r="BFP26" s="18"/>
      <c r="BFQ26" s="18"/>
      <c r="BFR26" s="18"/>
      <c r="BFS26" s="18"/>
      <c r="BFT26" s="18"/>
      <c r="BFU26" s="18"/>
      <c r="BFV26" s="18"/>
      <c r="BFW26" s="18"/>
      <c r="BFX26" s="18"/>
      <c r="BFY26" s="18"/>
      <c r="BFZ26" s="18"/>
      <c r="BGA26" s="18"/>
      <c r="BGB26" s="18"/>
      <c r="BGC26" s="18"/>
      <c r="BGD26" s="18"/>
      <c r="BGE26" s="18"/>
      <c r="BGF26" s="18"/>
      <c r="BGG26" s="18"/>
      <c r="BGH26" s="18"/>
      <c r="BGI26" s="18"/>
      <c r="BGJ26" s="18"/>
      <c r="BGK26" s="18"/>
      <c r="BGL26" s="18"/>
      <c r="BGM26" s="18"/>
      <c r="BGN26" s="18"/>
      <c r="BGO26" s="18"/>
      <c r="BGP26" s="18"/>
      <c r="BGQ26" s="18"/>
      <c r="BGR26" s="18"/>
      <c r="BGS26" s="18"/>
      <c r="BGT26" s="18"/>
      <c r="BGU26" s="18"/>
      <c r="BGV26" s="18"/>
      <c r="BGW26" s="18"/>
      <c r="BGX26" s="18"/>
      <c r="BGY26" s="18"/>
      <c r="BGZ26" s="18"/>
      <c r="BHA26" s="18"/>
      <c r="BHB26" s="18"/>
      <c r="BHC26" s="18"/>
      <c r="BHD26" s="18"/>
      <c r="BHE26" s="18"/>
      <c r="BHF26" s="18"/>
      <c r="BHG26" s="18"/>
      <c r="BHH26" s="18"/>
    </row>
    <row r="27" spans="1:1568" ht="13" customHeight="1" x14ac:dyDescent="0.3">
      <c r="A27" s="88"/>
      <c r="B27" s="166" t="s">
        <v>458</v>
      </c>
      <c r="C27" s="167"/>
      <c r="D27" s="9"/>
      <c r="E27" s="3"/>
      <c r="F27" s="2"/>
      <c r="G27" s="81"/>
      <c r="H27" s="111" t="s">
        <v>305</v>
      </c>
      <c r="I27" s="49"/>
      <c r="J27" s="85"/>
      <c r="K27" s="42"/>
    </row>
    <row r="28" spans="1:1568" s="18" customFormat="1" ht="23.5" customHeight="1" x14ac:dyDescent="0.25">
      <c r="A28" s="85">
        <v>7</v>
      </c>
      <c r="B28" s="3"/>
      <c r="C28" s="8"/>
      <c r="D28" s="109" t="s">
        <v>460</v>
      </c>
      <c r="E28" s="110" t="s">
        <v>58</v>
      </c>
      <c r="F28" s="85" t="s">
        <v>17</v>
      </c>
      <c r="G28" s="81">
        <v>4548435.6500000004</v>
      </c>
      <c r="H28" s="3"/>
      <c r="I28" s="84">
        <v>4154260</v>
      </c>
      <c r="J28" s="93">
        <v>45260</v>
      </c>
    </row>
    <row r="29" spans="1:1568" s="18" customFormat="1" ht="11.5" x14ac:dyDescent="0.25">
      <c r="A29" s="4"/>
      <c r="B29" s="4" t="s">
        <v>459</v>
      </c>
      <c r="C29" s="5"/>
      <c r="D29" s="6"/>
      <c r="E29" s="4"/>
      <c r="F29" s="4"/>
      <c r="G29" s="82"/>
      <c r="H29" s="4" t="s">
        <v>306</v>
      </c>
      <c r="I29" s="50"/>
      <c r="J29" s="173"/>
    </row>
    <row r="30" spans="1:1568" s="18" customFormat="1" ht="11.5" x14ac:dyDescent="0.25">
      <c r="A30" s="3"/>
      <c r="B30" s="3" t="s">
        <v>461</v>
      </c>
      <c r="C30" s="8"/>
      <c r="D30" s="9"/>
      <c r="E30" s="3"/>
      <c r="F30" s="3"/>
      <c r="G30" s="81"/>
      <c r="H30" s="3" t="s">
        <v>109</v>
      </c>
      <c r="I30" s="49"/>
      <c r="J30" s="56"/>
    </row>
    <row r="31" spans="1:1568" s="18" customFormat="1" ht="23" x14ac:dyDescent="0.25">
      <c r="A31" s="85">
        <v>8</v>
      </c>
      <c r="B31" s="3"/>
      <c r="C31" s="8"/>
      <c r="D31" s="9" t="s">
        <v>462</v>
      </c>
      <c r="E31" s="110" t="s">
        <v>58</v>
      </c>
      <c r="F31" s="85" t="s">
        <v>17</v>
      </c>
      <c r="G31" s="81">
        <v>7381528</v>
      </c>
      <c r="H31" s="3"/>
      <c r="I31" s="81">
        <v>7681069.7000000002</v>
      </c>
      <c r="J31" s="93">
        <v>45260</v>
      </c>
    </row>
    <row r="32" spans="1:1568" s="18" customFormat="1" ht="11.5" x14ac:dyDescent="0.25">
      <c r="A32" s="3"/>
      <c r="B32" s="3" t="s">
        <v>202</v>
      </c>
      <c r="C32" s="8"/>
      <c r="D32" s="9"/>
      <c r="E32" s="3"/>
      <c r="F32" s="3"/>
      <c r="G32" s="81"/>
      <c r="H32" s="3" t="s">
        <v>110</v>
      </c>
      <c r="I32" s="49"/>
      <c r="J32" s="93"/>
    </row>
    <row r="33" spans="1:1568" s="154" customFormat="1" ht="11.5" x14ac:dyDescent="0.25">
      <c r="A33" s="2"/>
      <c r="B33" s="2" t="s">
        <v>463</v>
      </c>
      <c r="C33" s="15"/>
      <c r="D33" s="16" t="s">
        <v>464</v>
      </c>
      <c r="E33" s="2"/>
      <c r="F33" s="2" t="s">
        <v>9</v>
      </c>
      <c r="G33" s="80"/>
      <c r="H33" s="2" t="s">
        <v>282</v>
      </c>
      <c r="I33" s="48"/>
      <c r="J33" s="172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18"/>
      <c r="QA33" s="18"/>
      <c r="QB33" s="18"/>
      <c r="QC33" s="18"/>
      <c r="QD33" s="18"/>
      <c r="QE33" s="18"/>
      <c r="QF33" s="18"/>
      <c r="QG33" s="18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8"/>
      <c r="QW33" s="18"/>
      <c r="QX33" s="18"/>
      <c r="QY33" s="18"/>
      <c r="QZ33" s="18"/>
      <c r="RA33" s="18"/>
      <c r="RB33" s="18"/>
      <c r="RC33" s="18"/>
      <c r="RD33" s="18"/>
      <c r="RE33" s="18"/>
      <c r="RF33" s="18"/>
      <c r="RG33" s="18"/>
      <c r="RH33" s="18"/>
      <c r="RI33" s="18"/>
      <c r="RJ33" s="18"/>
      <c r="RK33" s="18"/>
      <c r="RL33" s="18"/>
      <c r="RM33" s="18"/>
      <c r="RN33" s="18"/>
      <c r="RO33" s="18"/>
      <c r="RP33" s="18"/>
      <c r="RQ33" s="18"/>
      <c r="RR33" s="18"/>
      <c r="RS33" s="18"/>
      <c r="RT33" s="18"/>
      <c r="RU33" s="18"/>
      <c r="RV33" s="18"/>
      <c r="RW33" s="18"/>
      <c r="RX33" s="18"/>
      <c r="RY33" s="18"/>
      <c r="RZ33" s="18"/>
      <c r="SA33" s="18"/>
      <c r="SB33" s="18"/>
      <c r="SC33" s="18"/>
      <c r="SD33" s="18"/>
      <c r="SE33" s="18"/>
      <c r="SF33" s="18"/>
      <c r="SG33" s="18"/>
      <c r="SH33" s="18"/>
      <c r="SI33" s="18"/>
      <c r="SJ33" s="18"/>
      <c r="SK33" s="18"/>
      <c r="SL33" s="18"/>
      <c r="SM33" s="18"/>
      <c r="SN33" s="18"/>
      <c r="SO33" s="18"/>
      <c r="SP33" s="18"/>
      <c r="SQ33" s="18"/>
      <c r="SR33" s="18"/>
      <c r="SS33" s="18"/>
      <c r="ST33" s="18"/>
      <c r="SU33" s="18"/>
      <c r="SV33" s="18"/>
      <c r="SW33" s="18"/>
      <c r="SX33" s="18"/>
      <c r="SY33" s="18"/>
      <c r="SZ33" s="18"/>
      <c r="TA33" s="18"/>
      <c r="TB33" s="18"/>
      <c r="TC33" s="18"/>
      <c r="TD33" s="18"/>
      <c r="TE33" s="18"/>
      <c r="TF33" s="18"/>
      <c r="TG33" s="18"/>
      <c r="TH33" s="18"/>
      <c r="TI33" s="18"/>
      <c r="TJ33" s="18"/>
      <c r="TK33" s="18"/>
      <c r="TL33" s="18"/>
      <c r="TM33" s="18"/>
      <c r="TN33" s="18"/>
      <c r="TO33" s="18"/>
      <c r="TP33" s="18"/>
      <c r="TQ33" s="18"/>
      <c r="TR33" s="18"/>
      <c r="TS33" s="18"/>
      <c r="TT33" s="18"/>
      <c r="TU33" s="18"/>
      <c r="TV33" s="18"/>
      <c r="TW33" s="18"/>
      <c r="TX33" s="18"/>
      <c r="TY33" s="18"/>
      <c r="TZ33" s="18"/>
      <c r="UA33" s="18"/>
      <c r="UB33" s="18"/>
      <c r="UC33" s="18"/>
      <c r="UD33" s="18"/>
      <c r="UE33" s="18"/>
      <c r="UF33" s="18"/>
      <c r="UG33" s="18"/>
      <c r="UH33" s="18"/>
      <c r="UI33" s="18"/>
      <c r="UJ33" s="18"/>
      <c r="UK33" s="18"/>
      <c r="UL33" s="18"/>
      <c r="UM33" s="18"/>
      <c r="UN33" s="18"/>
      <c r="UO33" s="18"/>
      <c r="UP33" s="18"/>
      <c r="UQ33" s="18"/>
      <c r="UR33" s="18"/>
      <c r="US33" s="18"/>
      <c r="UT33" s="18"/>
      <c r="UU33" s="18"/>
      <c r="UV33" s="18"/>
      <c r="UW33" s="18"/>
      <c r="UX33" s="18"/>
      <c r="UY33" s="18"/>
      <c r="UZ33" s="18"/>
      <c r="VA33" s="18"/>
      <c r="VB33" s="18"/>
      <c r="VC33" s="18"/>
      <c r="VD33" s="18"/>
      <c r="VE33" s="18"/>
      <c r="VF33" s="18"/>
      <c r="VG33" s="18"/>
      <c r="VH33" s="18"/>
      <c r="VI33" s="18"/>
      <c r="VJ33" s="18"/>
      <c r="VK33" s="18"/>
      <c r="VL33" s="18"/>
      <c r="VM33" s="18"/>
      <c r="VN33" s="18"/>
      <c r="VO33" s="18"/>
      <c r="VP33" s="18"/>
      <c r="VQ33" s="18"/>
      <c r="VR33" s="18"/>
      <c r="VS33" s="18"/>
      <c r="VT33" s="18"/>
      <c r="VU33" s="18"/>
      <c r="VV33" s="18"/>
      <c r="VW33" s="18"/>
      <c r="VX33" s="18"/>
      <c r="VY33" s="18"/>
      <c r="VZ33" s="18"/>
      <c r="WA33" s="18"/>
      <c r="WB33" s="18"/>
      <c r="WC33" s="18"/>
      <c r="WD33" s="18"/>
      <c r="WE33" s="18"/>
      <c r="WF33" s="18"/>
      <c r="WG33" s="18"/>
      <c r="WH33" s="18"/>
      <c r="WI33" s="18"/>
      <c r="WJ33" s="18"/>
      <c r="WK33" s="18"/>
      <c r="WL33" s="18"/>
      <c r="WM33" s="18"/>
      <c r="WN33" s="18"/>
      <c r="WO33" s="18"/>
      <c r="WP33" s="18"/>
      <c r="WQ33" s="18"/>
      <c r="WR33" s="18"/>
      <c r="WS33" s="18"/>
      <c r="WT33" s="18"/>
      <c r="WU33" s="18"/>
      <c r="WV33" s="18"/>
      <c r="WW33" s="18"/>
      <c r="WX33" s="18"/>
      <c r="WY33" s="18"/>
      <c r="WZ33" s="18"/>
      <c r="XA33" s="18"/>
      <c r="XB33" s="18"/>
      <c r="XC33" s="18"/>
      <c r="XD33" s="18"/>
      <c r="XE33" s="18"/>
      <c r="XF33" s="18"/>
      <c r="XG33" s="18"/>
      <c r="XH33" s="18"/>
      <c r="XI33" s="18"/>
      <c r="XJ33" s="18"/>
      <c r="XK33" s="18"/>
      <c r="XL33" s="18"/>
      <c r="XM33" s="18"/>
      <c r="XN33" s="18"/>
      <c r="XO33" s="18"/>
      <c r="XP33" s="18"/>
      <c r="XQ33" s="18"/>
      <c r="XR33" s="18"/>
      <c r="XS33" s="18"/>
      <c r="XT33" s="18"/>
      <c r="XU33" s="18"/>
      <c r="XV33" s="18"/>
      <c r="XW33" s="18"/>
      <c r="XX33" s="18"/>
      <c r="XY33" s="18"/>
      <c r="XZ33" s="18"/>
      <c r="YA33" s="18"/>
      <c r="YB33" s="18"/>
      <c r="YC33" s="18"/>
      <c r="YD33" s="18"/>
      <c r="YE33" s="18"/>
      <c r="YF33" s="18"/>
      <c r="YG33" s="18"/>
      <c r="YH33" s="18"/>
      <c r="YI33" s="18"/>
      <c r="YJ33" s="18"/>
      <c r="YK33" s="18"/>
      <c r="YL33" s="18"/>
      <c r="YM33" s="18"/>
      <c r="YN33" s="18"/>
      <c r="YO33" s="18"/>
      <c r="YP33" s="18"/>
      <c r="YQ33" s="18"/>
      <c r="YR33" s="18"/>
      <c r="YS33" s="18"/>
      <c r="YT33" s="18"/>
      <c r="YU33" s="18"/>
      <c r="YV33" s="18"/>
      <c r="YW33" s="18"/>
      <c r="YX33" s="18"/>
      <c r="YY33" s="18"/>
      <c r="YZ33" s="18"/>
      <c r="ZA33" s="18"/>
      <c r="ZB33" s="18"/>
      <c r="ZC33" s="18"/>
      <c r="ZD33" s="18"/>
      <c r="ZE33" s="18"/>
      <c r="ZF33" s="18"/>
      <c r="ZG33" s="18"/>
      <c r="ZH33" s="18"/>
      <c r="ZI33" s="18"/>
      <c r="ZJ33" s="18"/>
      <c r="ZK33" s="18"/>
      <c r="ZL33" s="18"/>
      <c r="ZM33" s="18"/>
      <c r="ZN33" s="18"/>
      <c r="ZO33" s="18"/>
      <c r="ZP33" s="18"/>
      <c r="ZQ33" s="18"/>
      <c r="ZR33" s="18"/>
      <c r="ZS33" s="18"/>
      <c r="ZT33" s="18"/>
      <c r="ZU33" s="18"/>
      <c r="ZV33" s="18"/>
      <c r="ZW33" s="18"/>
      <c r="ZX33" s="18"/>
      <c r="ZY33" s="18"/>
      <c r="ZZ33" s="18"/>
      <c r="AAA33" s="18"/>
      <c r="AAB33" s="18"/>
      <c r="AAC33" s="18"/>
      <c r="AAD33" s="18"/>
      <c r="AAE33" s="18"/>
      <c r="AAF33" s="18"/>
      <c r="AAG33" s="18"/>
      <c r="AAH33" s="18"/>
      <c r="AAI33" s="18"/>
      <c r="AAJ33" s="18"/>
      <c r="AAK33" s="18"/>
      <c r="AAL33" s="18"/>
      <c r="AAM33" s="18"/>
      <c r="AAN33" s="18"/>
      <c r="AAO33" s="18"/>
      <c r="AAP33" s="18"/>
      <c r="AAQ33" s="18"/>
      <c r="AAR33" s="18"/>
      <c r="AAS33" s="18"/>
      <c r="AAT33" s="18"/>
      <c r="AAU33" s="18"/>
      <c r="AAV33" s="18"/>
      <c r="AAW33" s="18"/>
      <c r="AAX33" s="18"/>
      <c r="AAY33" s="18"/>
      <c r="AAZ33" s="18"/>
      <c r="ABA33" s="18"/>
      <c r="ABB33" s="18"/>
      <c r="ABC33" s="18"/>
      <c r="ABD33" s="18"/>
      <c r="ABE33" s="18"/>
      <c r="ABF33" s="18"/>
      <c r="ABG33" s="18"/>
      <c r="ABH33" s="18"/>
      <c r="ABI33" s="18"/>
      <c r="ABJ33" s="18"/>
      <c r="ABK33" s="18"/>
      <c r="ABL33" s="18"/>
      <c r="ABM33" s="18"/>
      <c r="ABN33" s="18"/>
      <c r="ABO33" s="18"/>
      <c r="ABP33" s="18"/>
      <c r="ABQ33" s="18"/>
      <c r="ABR33" s="18"/>
      <c r="ABS33" s="18"/>
      <c r="ABT33" s="18"/>
      <c r="ABU33" s="18"/>
      <c r="ABV33" s="18"/>
      <c r="ABW33" s="18"/>
      <c r="ABX33" s="18"/>
      <c r="ABY33" s="18"/>
      <c r="ABZ33" s="18"/>
      <c r="ACA33" s="18"/>
      <c r="ACB33" s="18"/>
      <c r="ACC33" s="18"/>
      <c r="ACD33" s="18"/>
      <c r="ACE33" s="18"/>
      <c r="ACF33" s="18"/>
      <c r="ACG33" s="18"/>
      <c r="ACH33" s="18"/>
      <c r="ACI33" s="18"/>
      <c r="ACJ33" s="18"/>
      <c r="ACK33" s="18"/>
      <c r="ACL33" s="18"/>
      <c r="ACM33" s="18"/>
      <c r="ACN33" s="18"/>
      <c r="ACO33" s="18"/>
      <c r="ACP33" s="18"/>
      <c r="ACQ33" s="18"/>
      <c r="ACR33" s="18"/>
      <c r="ACS33" s="18"/>
      <c r="ACT33" s="18"/>
      <c r="ACU33" s="18"/>
      <c r="ACV33" s="18"/>
      <c r="ACW33" s="18"/>
      <c r="ACX33" s="18"/>
      <c r="ACY33" s="18"/>
      <c r="ACZ33" s="18"/>
      <c r="ADA33" s="18"/>
      <c r="ADB33" s="18"/>
      <c r="ADC33" s="18"/>
      <c r="ADD33" s="18"/>
      <c r="ADE33" s="18"/>
      <c r="ADF33" s="18"/>
      <c r="ADG33" s="18"/>
      <c r="ADH33" s="18"/>
      <c r="ADI33" s="18"/>
      <c r="ADJ33" s="18"/>
      <c r="ADK33" s="18"/>
      <c r="ADL33" s="18"/>
      <c r="ADM33" s="18"/>
      <c r="ADN33" s="18"/>
      <c r="ADO33" s="18"/>
      <c r="ADP33" s="18"/>
      <c r="ADQ33" s="18"/>
      <c r="ADR33" s="18"/>
      <c r="ADS33" s="18"/>
      <c r="ADT33" s="18"/>
      <c r="ADU33" s="18"/>
      <c r="ADV33" s="18"/>
      <c r="ADW33" s="18"/>
      <c r="ADX33" s="18"/>
      <c r="ADY33" s="18"/>
      <c r="ADZ33" s="18"/>
      <c r="AEA33" s="18"/>
      <c r="AEB33" s="18"/>
      <c r="AEC33" s="18"/>
      <c r="AED33" s="18"/>
      <c r="AEE33" s="18"/>
      <c r="AEF33" s="18"/>
      <c r="AEG33" s="18"/>
      <c r="AEH33" s="18"/>
      <c r="AEI33" s="18"/>
      <c r="AEJ33" s="18"/>
      <c r="AEK33" s="18"/>
      <c r="AEL33" s="18"/>
      <c r="AEM33" s="18"/>
      <c r="AEN33" s="18"/>
      <c r="AEO33" s="18"/>
      <c r="AEP33" s="18"/>
      <c r="AEQ33" s="18"/>
      <c r="AER33" s="18"/>
      <c r="AES33" s="18"/>
      <c r="AET33" s="18"/>
      <c r="AEU33" s="18"/>
      <c r="AEV33" s="18"/>
      <c r="AEW33" s="18"/>
      <c r="AEX33" s="18"/>
      <c r="AEY33" s="18"/>
      <c r="AEZ33" s="18"/>
      <c r="AFA33" s="18"/>
      <c r="AFB33" s="18"/>
      <c r="AFC33" s="18"/>
      <c r="AFD33" s="18"/>
      <c r="AFE33" s="18"/>
      <c r="AFF33" s="18"/>
      <c r="AFG33" s="18"/>
      <c r="AFH33" s="18"/>
      <c r="AFI33" s="18"/>
      <c r="AFJ33" s="18"/>
      <c r="AFK33" s="18"/>
      <c r="AFL33" s="18"/>
      <c r="AFM33" s="18"/>
      <c r="AFN33" s="18"/>
      <c r="AFO33" s="18"/>
      <c r="AFP33" s="18"/>
      <c r="AFQ33" s="18"/>
      <c r="AFR33" s="18"/>
      <c r="AFS33" s="18"/>
      <c r="AFT33" s="18"/>
      <c r="AFU33" s="18"/>
      <c r="AFV33" s="18"/>
      <c r="AFW33" s="18"/>
      <c r="AFX33" s="18"/>
      <c r="AFY33" s="18"/>
      <c r="AFZ33" s="18"/>
      <c r="AGA33" s="18"/>
      <c r="AGB33" s="18"/>
      <c r="AGC33" s="18"/>
      <c r="AGD33" s="18"/>
      <c r="AGE33" s="18"/>
      <c r="AGF33" s="18"/>
      <c r="AGG33" s="18"/>
      <c r="AGH33" s="18"/>
      <c r="AGI33" s="18"/>
      <c r="AGJ33" s="18"/>
      <c r="AGK33" s="18"/>
      <c r="AGL33" s="18"/>
      <c r="AGM33" s="18"/>
      <c r="AGN33" s="18"/>
      <c r="AGO33" s="18"/>
      <c r="AGP33" s="18"/>
      <c r="AGQ33" s="18"/>
      <c r="AGR33" s="18"/>
      <c r="AGS33" s="18"/>
      <c r="AGT33" s="18"/>
      <c r="AGU33" s="18"/>
      <c r="AGV33" s="18"/>
      <c r="AGW33" s="18"/>
      <c r="AGX33" s="18"/>
      <c r="AGY33" s="18"/>
      <c r="AGZ33" s="18"/>
      <c r="AHA33" s="18"/>
      <c r="AHB33" s="18"/>
      <c r="AHC33" s="18"/>
      <c r="AHD33" s="18"/>
      <c r="AHE33" s="18"/>
      <c r="AHF33" s="18"/>
      <c r="AHG33" s="18"/>
      <c r="AHH33" s="18"/>
      <c r="AHI33" s="18"/>
      <c r="AHJ33" s="18"/>
      <c r="AHK33" s="18"/>
      <c r="AHL33" s="18"/>
      <c r="AHM33" s="18"/>
      <c r="AHN33" s="18"/>
      <c r="AHO33" s="18"/>
      <c r="AHP33" s="18"/>
      <c r="AHQ33" s="18"/>
      <c r="AHR33" s="18"/>
      <c r="AHS33" s="18"/>
      <c r="AHT33" s="18"/>
      <c r="AHU33" s="18"/>
      <c r="AHV33" s="18"/>
      <c r="AHW33" s="18"/>
      <c r="AHX33" s="18"/>
      <c r="AHY33" s="18"/>
      <c r="AHZ33" s="18"/>
      <c r="AIA33" s="18"/>
      <c r="AIB33" s="18"/>
      <c r="AIC33" s="18"/>
      <c r="AID33" s="18"/>
      <c r="AIE33" s="18"/>
      <c r="AIF33" s="18"/>
      <c r="AIG33" s="18"/>
      <c r="AIH33" s="18"/>
      <c r="AII33" s="18"/>
      <c r="AIJ33" s="18"/>
      <c r="AIK33" s="18"/>
      <c r="AIL33" s="18"/>
      <c r="AIM33" s="18"/>
      <c r="AIN33" s="18"/>
      <c r="AIO33" s="18"/>
      <c r="AIP33" s="18"/>
      <c r="AIQ33" s="18"/>
      <c r="AIR33" s="18"/>
      <c r="AIS33" s="18"/>
      <c r="AIT33" s="18"/>
      <c r="AIU33" s="18"/>
      <c r="AIV33" s="18"/>
      <c r="AIW33" s="18"/>
      <c r="AIX33" s="18"/>
      <c r="AIY33" s="18"/>
      <c r="AIZ33" s="18"/>
      <c r="AJA33" s="18"/>
      <c r="AJB33" s="18"/>
      <c r="AJC33" s="18"/>
      <c r="AJD33" s="18"/>
      <c r="AJE33" s="18"/>
      <c r="AJF33" s="18"/>
      <c r="AJG33" s="18"/>
      <c r="AJH33" s="18"/>
      <c r="AJI33" s="18"/>
      <c r="AJJ33" s="18"/>
      <c r="AJK33" s="18"/>
      <c r="AJL33" s="18"/>
      <c r="AJM33" s="18"/>
      <c r="AJN33" s="18"/>
      <c r="AJO33" s="18"/>
      <c r="AJP33" s="18"/>
      <c r="AJQ33" s="18"/>
      <c r="AJR33" s="18"/>
      <c r="AJS33" s="18"/>
      <c r="AJT33" s="18"/>
      <c r="AJU33" s="18"/>
      <c r="AJV33" s="18"/>
      <c r="AJW33" s="18"/>
      <c r="AJX33" s="18"/>
      <c r="AJY33" s="18"/>
      <c r="AJZ33" s="18"/>
      <c r="AKA33" s="18"/>
      <c r="AKB33" s="18"/>
      <c r="AKC33" s="18"/>
      <c r="AKD33" s="18"/>
      <c r="AKE33" s="18"/>
      <c r="AKF33" s="18"/>
      <c r="AKG33" s="18"/>
      <c r="AKH33" s="18"/>
      <c r="AKI33" s="18"/>
      <c r="AKJ33" s="18"/>
      <c r="AKK33" s="18"/>
      <c r="AKL33" s="18"/>
      <c r="AKM33" s="18"/>
      <c r="AKN33" s="18"/>
      <c r="AKO33" s="18"/>
      <c r="AKP33" s="18"/>
      <c r="AKQ33" s="18"/>
      <c r="AKR33" s="18"/>
      <c r="AKS33" s="18"/>
      <c r="AKT33" s="18"/>
      <c r="AKU33" s="18"/>
      <c r="AKV33" s="18"/>
      <c r="AKW33" s="18"/>
      <c r="AKX33" s="18"/>
      <c r="AKY33" s="18"/>
      <c r="AKZ33" s="18"/>
      <c r="ALA33" s="18"/>
      <c r="ALB33" s="18"/>
      <c r="ALC33" s="18"/>
      <c r="ALD33" s="18"/>
      <c r="ALE33" s="18"/>
      <c r="ALF33" s="18"/>
      <c r="ALG33" s="18"/>
      <c r="ALH33" s="18"/>
      <c r="ALI33" s="18"/>
      <c r="ALJ33" s="18"/>
      <c r="ALK33" s="18"/>
      <c r="ALL33" s="18"/>
      <c r="ALM33" s="18"/>
      <c r="ALN33" s="18"/>
      <c r="ALO33" s="18"/>
      <c r="ALP33" s="18"/>
      <c r="ALQ33" s="18"/>
      <c r="ALR33" s="18"/>
      <c r="ALS33" s="18"/>
      <c r="ALT33" s="18"/>
      <c r="ALU33" s="18"/>
      <c r="ALV33" s="18"/>
      <c r="ALW33" s="18"/>
      <c r="ALX33" s="18"/>
      <c r="ALY33" s="18"/>
      <c r="ALZ33" s="18"/>
      <c r="AMA33" s="18"/>
      <c r="AMB33" s="18"/>
      <c r="AMC33" s="18"/>
      <c r="AMD33" s="18"/>
      <c r="AME33" s="18"/>
      <c r="AMF33" s="18"/>
      <c r="AMG33" s="18"/>
      <c r="AMH33" s="18"/>
      <c r="AMI33" s="18"/>
      <c r="AMJ33" s="18"/>
      <c r="AMK33" s="18"/>
      <c r="AML33" s="18"/>
      <c r="AMM33" s="18"/>
      <c r="AMN33" s="18"/>
      <c r="AMO33" s="18"/>
      <c r="AMP33" s="18"/>
      <c r="AMQ33" s="18"/>
      <c r="AMR33" s="18"/>
      <c r="AMS33" s="18"/>
      <c r="AMT33" s="18"/>
      <c r="AMU33" s="18"/>
      <c r="AMV33" s="18"/>
      <c r="AMW33" s="18"/>
      <c r="AMX33" s="18"/>
      <c r="AMY33" s="18"/>
      <c r="AMZ33" s="18"/>
      <c r="ANA33" s="18"/>
      <c r="ANB33" s="18"/>
      <c r="ANC33" s="18"/>
      <c r="AND33" s="18"/>
      <c r="ANE33" s="18"/>
      <c r="ANF33" s="18"/>
      <c r="ANG33" s="18"/>
      <c r="ANH33" s="18"/>
      <c r="ANI33" s="18"/>
      <c r="ANJ33" s="18"/>
      <c r="ANK33" s="18"/>
      <c r="ANL33" s="18"/>
      <c r="ANM33" s="18"/>
      <c r="ANN33" s="18"/>
      <c r="ANO33" s="18"/>
      <c r="ANP33" s="18"/>
      <c r="ANQ33" s="18"/>
      <c r="ANR33" s="18"/>
      <c r="ANS33" s="18"/>
      <c r="ANT33" s="18"/>
      <c r="ANU33" s="18"/>
      <c r="ANV33" s="18"/>
      <c r="ANW33" s="18"/>
      <c r="ANX33" s="18"/>
      <c r="ANY33" s="18"/>
      <c r="ANZ33" s="18"/>
      <c r="AOA33" s="18"/>
      <c r="AOB33" s="18"/>
      <c r="AOC33" s="18"/>
      <c r="AOD33" s="18"/>
      <c r="AOE33" s="18"/>
      <c r="AOF33" s="18"/>
      <c r="AOG33" s="18"/>
      <c r="AOH33" s="18"/>
      <c r="AOI33" s="18"/>
      <c r="AOJ33" s="18"/>
      <c r="AOK33" s="18"/>
      <c r="AOL33" s="18"/>
      <c r="AOM33" s="18"/>
      <c r="AON33" s="18"/>
      <c r="AOO33" s="18"/>
      <c r="AOP33" s="18"/>
      <c r="AOQ33" s="18"/>
      <c r="AOR33" s="18"/>
      <c r="AOS33" s="18"/>
      <c r="AOT33" s="18"/>
      <c r="AOU33" s="18"/>
      <c r="AOV33" s="18"/>
      <c r="AOW33" s="18"/>
      <c r="AOX33" s="18"/>
      <c r="AOY33" s="18"/>
      <c r="AOZ33" s="18"/>
      <c r="APA33" s="18"/>
      <c r="APB33" s="18"/>
      <c r="APC33" s="18"/>
      <c r="APD33" s="18"/>
      <c r="APE33" s="18"/>
      <c r="APF33" s="18"/>
      <c r="APG33" s="18"/>
      <c r="APH33" s="18"/>
      <c r="API33" s="18"/>
      <c r="APJ33" s="18"/>
      <c r="APK33" s="18"/>
      <c r="APL33" s="18"/>
      <c r="APM33" s="18"/>
      <c r="APN33" s="18"/>
      <c r="APO33" s="18"/>
      <c r="APP33" s="18"/>
      <c r="APQ33" s="18"/>
      <c r="APR33" s="18"/>
      <c r="APS33" s="18"/>
      <c r="APT33" s="18"/>
      <c r="APU33" s="18"/>
      <c r="APV33" s="18"/>
      <c r="APW33" s="18"/>
      <c r="APX33" s="18"/>
      <c r="APY33" s="18"/>
      <c r="APZ33" s="18"/>
      <c r="AQA33" s="18"/>
      <c r="AQB33" s="18"/>
      <c r="AQC33" s="18"/>
      <c r="AQD33" s="18"/>
      <c r="AQE33" s="18"/>
      <c r="AQF33" s="18"/>
      <c r="AQG33" s="18"/>
      <c r="AQH33" s="18"/>
      <c r="AQI33" s="18"/>
      <c r="AQJ33" s="18"/>
      <c r="AQK33" s="18"/>
      <c r="AQL33" s="18"/>
      <c r="AQM33" s="18"/>
      <c r="AQN33" s="18"/>
      <c r="AQO33" s="18"/>
      <c r="AQP33" s="18"/>
      <c r="AQQ33" s="18"/>
      <c r="AQR33" s="18"/>
      <c r="AQS33" s="18"/>
      <c r="AQT33" s="18"/>
      <c r="AQU33" s="18"/>
      <c r="AQV33" s="18"/>
      <c r="AQW33" s="18"/>
      <c r="AQX33" s="18"/>
      <c r="AQY33" s="18"/>
      <c r="AQZ33" s="18"/>
      <c r="ARA33" s="18"/>
      <c r="ARB33" s="18"/>
      <c r="ARC33" s="18"/>
      <c r="ARD33" s="18"/>
      <c r="ARE33" s="18"/>
      <c r="ARF33" s="18"/>
      <c r="ARG33" s="18"/>
      <c r="ARH33" s="18"/>
      <c r="ARI33" s="18"/>
      <c r="ARJ33" s="18"/>
      <c r="ARK33" s="18"/>
      <c r="ARL33" s="18"/>
      <c r="ARM33" s="18"/>
      <c r="ARN33" s="18"/>
      <c r="ARO33" s="18"/>
      <c r="ARP33" s="18"/>
      <c r="ARQ33" s="18"/>
      <c r="ARR33" s="18"/>
      <c r="ARS33" s="18"/>
      <c r="ART33" s="18"/>
      <c r="ARU33" s="18"/>
      <c r="ARV33" s="18"/>
      <c r="ARW33" s="18"/>
      <c r="ARX33" s="18"/>
      <c r="ARY33" s="18"/>
      <c r="ARZ33" s="18"/>
      <c r="ASA33" s="18"/>
      <c r="ASB33" s="18"/>
      <c r="ASC33" s="18"/>
      <c r="ASD33" s="18"/>
      <c r="ASE33" s="18"/>
      <c r="ASF33" s="18"/>
      <c r="ASG33" s="18"/>
      <c r="ASH33" s="18"/>
      <c r="ASI33" s="18"/>
      <c r="ASJ33" s="18"/>
      <c r="ASK33" s="18"/>
      <c r="ASL33" s="18"/>
      <c r="ASM33" s="18"/>
      <c r="ASN33" s="18"/>
      <c r="ASO33" s="18"/>
      <c r="ASP33" s="18"/>
      <c r="ASQ33" s="18"/>
      <c r="ASR33" s="18"/>
      <c r="ASS33" s="18"/>
      <c r="AST33" s="18"/>
      <c r="ASU33" s="18"/>
      <c r="ASV33" s="18"/>
      <c r="ASW33" s="18"/>
      <c r="ASX33" s="18"/>
      <c r="ASY33" s="18"/>
      <c r="ASZ33" s="18"/>
      <c r="ATA33" s="18"/>
      <c r="ATB33" s="18"/>
      <c r="ATC33" s="18"/>
      <c r="ATD33" s="18"/>
      <c r="ATE33" s="18"/>
      <c r="ATF33" s="18"/>
      <c r="ATG33" s="18"/>
      <c r="ATH33" s="18"/>
      <c r="ATI33" s="18"/>
      <c r="ATJ33" s="18"/>
      <c r="ATK33" s="18"/>
      <c r="ATL33" s="18"/>
      <c r="ATM33" s="18"/>
      <c r="ATN33" s="18"/>
      <c r="ATO33" s="18"/>
      <c r="ATP33" s="18"/>
      <c r="ATQ33" s="18"/>
      <c r="ATR33" s="18"/>
      <c r="ATS33" s="18"/>
      <c r="ATT33" s="18"/>
      <c r="ATU33" s="18"/>
      <c r="ATV33" s="18"/>
      <c r="ATW33" s="18"/>
      <c r="ATX33" s="18"/>
      <c r="ATY33" s="18"/>
      <c r="ATZ33" s="18"/>
      <c r="AUA33" s="18"/>
      <c r="AUB33" s="18"/>
      <c r="AUC33" s="18"/>
      <c r="AUD33" s="18"/>
      <c r="AUE33" s="18"/>
      <c r="AUF33" s="18"/>
      <c r="AUG33" s="18"/>
      <c r="AUH33" s="18"/>
      <c r="AUI33" s="18"/>
      <c r="AUJ33" s="18"/>
      <c r="AUK33" s="18"/>
      <c r="AUL33" s="18"/>
      <c r="AUM33" s="18"/>
      <c r="AUN33" s="18"/>
      <c r="AUO33" s="18"/>
      <c r="AUP33" s="18"/>
      <c r="AUQ33" s="18"/>
      <c r="AUR33" s="18"/>
      <c r="AUS33" s="18"/>
      <c r="AUT33" s="18"/>
      <c r="AUU33" s="18"/>
      <c r="AUV33" s="18"/>
      <c r="AUW33" s="18"/>
      <c r="AUX33" s="18"/>
      <c r="AUY33" s="18"/>
      <c r="AUZ33" s="18"/>
      <c r="AVA33" s="18"/>
      <c r="AVB33" s="18"/>
      <c r="AVC33" s="18"/>
      <c r="AVD33" s="18"/>
      <c r="AVE33" s="18"/>
      <c r="AVF33" s="18"/>
      <c r="AVG33" s="18"/>
      <c r="AVH33" s="18"/>
      <c r="AVI33" s="18"/>
      <c r="AVJ33" s="18"/>
      <c r="AVK33" s="18"/>
      <c r="AVL33" s="18"/>
      <c r="AVM33" s="18"/>
      <c r="AVN33" s="18"/>
      <c r="AVO33" s="18"/>
      <c r="AVP33" s="18"/>
      <c r="AVQ33" s="18"/>
      <c r="AVR33" s="18"/>
      <c r="AVS33" s="18"/>
      <c r="AVT33" s="18"/>
      <c r="AVU33" s="18"/>
      <c r="AVV33" s="18"/>
      <c r="AVW33" s="18"/>
      <c r="AVX33" s="18"/>
      <c r="AVY33" s="18"/>
      <c r="AVZ33" s="18"/>
      <c r="AWA33" s="18"/>
      <c r="AWB33" s="18"/>
      <c r="AWC33" s="18"/>
      <c r="AWD33" s="18"/>
      <c r="AWE33" s="18"/>
      <c r="AWF33" s="18"/>
      <c r="AWG33" s="18"/>
      <c r="AWH33" s="18"/>
      <c r="AWI33" s="18"/>
      <c r="AWJ33" s="18"/>
      <c r="AWK33" s="18"/>
      <c r="AWL33" s="18"/>
      <c r="AWM33" s="18"/>
      <c r="AWN33" s="18"/>
      <c r="AWO33" s="18"/>
      <c r="AWP33" s="18"/>
      <c r="AWQ33" s="18"/>
      <c r="AWR33" s="18"/>
      <c r="AWS33" s="18"/>
      <c r="AWT33" s="18"/>
      <c r="AWU33" s="18"/>
      <c r="AWV33" s="18"/>
      <c r="AWW33" s="18"/>
      <c r="AWX33" s="18"/>
      <c r="AWY33" s="18"/>
      <c r="AWZ33" s="18"/>
      <c r="AXA33" s="18"/>
      <c r="AXB33" s="18"/>
      <c r="AXC33" s="18"/>
      <c r="AXD33" s="18"/>
      <c r="AXE33" s="18"/>
      <c r="AXF33" s="18"/>
      <c r="AXG33" s="18"/>
      <c r="AXH33" s="18"/>
      <c r="AXI33" s="18"/>
      <c r="AXJ33" s="18"/>
      <c r="AXK33" s="18"/>
      <c r="AXL33" s="18"/>
      <c r="AXM33" s="18"/>
      <c r="AXN33" s="18"/>
      <c r="AXO33" s="18"/>
      <c r="AXP33" s="18"/>
      <c r="AXQ33" s="18"/>
      <c r="AXR33" s="18"/>
      <c r="AXS33" s="18"/>
      <c r="AXT33" s="18"/>
      <c r="AXU33" s="18"/>
      <c r="AXV33" s="18"/>
      <c r="AXW33" s="18"/>
      <c r="AXX33" s="18"/>
      <c r="AXY33" s="18"/>
      <c r="AXZ33" s="18"/>
      <c r="AYA33" s="18"/>
      <c r="AYB33" s="18"/>
      <c r="AYC33" s="18"/>
      <c r="AYD33" s="18"/>
      <c r="AYE33" s="18"/>
      <c r="AYF33" s="18"/>
      <c r="AYG33" s="18"/>
      <c r="AYH33" s="18"/>
      <c r="AYI33" s="18"/>
      <c r="AYJ33" s="18"/>
      <c r="AYK33" s="18"/>
      <c r="AYL33" s="18"/>
      <c r="AYM33" s="18"/>
      <c r="AYN33" s="18"/>
      <c r="AYO33" s="18"/>
      <c r="AYP33" s="18"/>
      <c r="AYQ33" s="18"/>
      <c r="AYR33" s="18"/>
      <c r="AYS33" s="18"/>
      <c r="AYT33" s="18"/>
      <c r="AYU33" s="18"/>
      <c r="AYV33" s="18"/>
      <c r="AYW33" s="18"/>
      <c r="AYX33" s="18"/>
      <c r="AYY33" s="18"/>
      <c r="AYZ33" s="18"/>
      <c r="AZA33" s="18"/>
      <c r="AZB33" s="18"/>
      <c r="AZC33" s="18"/>
      <c r="AZD33" s="18"/>
      <c r="AZE33" s="18"/>
      <c r="AZF33" s="18"/>
      <c r="AZG33" s="18"/>
      <c r="AZH33" s="18"/>
      <c r="AZI33" s="18"/>
      <c r="AZJ33" s="18"/>
      <c r="AZK33" s="18"/>
      <c r="AZL33" s="18"/>
      <c r="AZM33" s="18"/>
      <c r="AZN33" s="18"/>
      <c r="AZO33" s="18"/>
      <c r="AZP33" s="18"/>
      <c r="AZQ33" s="18"/>
      <c r="AZR33" s="18"/>
      <c r="AZS33" s="18"/>
      <c r="AZT33" s="18"/>
      <c r="AZU33" s="18"/>
      <c r="AZV33" s="18"/>
      <c r="AZW33" s="18"/>
      <c r="AZX33" s="18"/>
      <c r="AZY33" s="18"/>
      <c r="AZZ33" s="18"/>
      <c r="BAA33" s="18"/>
      <c r="BAB33" s="18"/>
      <c r="BAC33" s="18"/>
      <c r="BAD33" s="18"/>
      <c r="BAE33" s="18"/>
      <c r="BAF33" s="18"/>
      <c r="BAG33" s="18"/>
      <c r="BAH33" s="18"/>
      <c r="BAI33" s="18"/>
      <c r="BAJ33" s="18"/>
      <c r="BAK33" s="18"/>
      <c r="BAL33" s="18"/>
      <c r="BAM33" s="18"/>
      <c r="BAN33" s="18"/>
      <c r="BAO33" s="18"/>
      <c r="BAP33" s="18"/>
      <c r="BAQ33" s="18"/>
      <c r="BAR33" s="18"/>
      <c r="BAS33" s="18"/>
      <c r="BAT33" s="18"/>
      <c r="BAU33" s="18"/>
      <c r="BAV33" s="18"/>
      <c r="BAW33" s="18"/>
      <c r="BAX33" s="18"/>
      <c r="BAY33" s="18"/>
      <c r="BAZ33" s="18"/>
      <c r="BBA33" s="18"/>
      <c r="BBB33" s="18"/>
      <c r="BBC33" s="18"/>
      <c r="BBD33" s="18"/>
      <c r="BBE33" s="18"/>
      <c r="BBF33" s="18"/>
      <c r="BBG33" s="18"/>
      <c r="BBH33" s="18"/>
      <c r="BBI33" s="18"/>
      <c r="BBJ33" s="18"/>
      <c r="BBK33" s="18"/>
      <c r="BBL33" s="18"/>
      <c r="BBM33" s="18"/>
      <c r="BBN33" s="18"/>
      <c r="BBO33" s="18"/>
      <c r="BBP33" s="18"/>
      <c r="BBQ33" s="18"/>
      <c r="BBR33" s="18"/>
      <c r="BBS33" s="18"/>
      <c r="BBT33" s="18"/>
      <c r="BBU33" s="18"/>
      <c r="BBV33" s="18"/>
      <c r="BBW33" s="18"/>
      <c r="BBX33" s="18"/>
      <c r="BBY33" s="18"/>
      <c r="BBZ33" s="18"/>
      <c r="BCA33" s="18"/>
      <c r="BCB33" s="18"/>
      <c r="BCC33" s="18"/>
      <c r="BCD33" s="18"/>
      <c r="BCE33" s="18"/>
      <c r="BCF33" s="18"/>
      <c r="BCG33" s="18"/>
      <c r="BCH33" s="18"/>
      <c r="BCI33" s="18"/>
      <c r="BCJ33" s="18"/>
      <c r="BCK33" s="18"/>
      <c r="BCL33" s="18"/>
      <c r="BCM33" s="18"/>
      <c r="BCN33" s="18"/>
      <c r="BCO33" s="18"/>
      <c r="BCP33" s="18"/>
      <c r="BCQ33" s="18"/>
      <c r="BCR33" s="18"/>
      <c r="BCS33" s="18"/>
      <c r="BCT33" s="18"/>
      <c r="BCU33" s="18"/>
      <c r="BCV33" s="18"/>
      <c r="BCW33" s="18"/>
      <c r="BCX33" s="18"/>
      <c r="BCY33" s="18"/>
      <c r="BCZ33" s="18"/>
      <c r="BDA33" s="18"/>
      <c r="BDB33" s="18"/>
      <c r="BDC33" s="18"/>
      <c r="BDD33" s="18"/>
      <c r="BDE33" s="18"/>
      <c r="BDF33" s="18"/>
      <c r="BDG33" s="18"/>
      <c r="BDH33" s="18"/>
      <c r="BDI33" s="18"/>
      <c r="BDJ33" s="18"/>
      <c r="BDK33" s="18"/>
      <c r="BDL33" s="18"/>
      <c r="BDM33" s="18"/>
      <c r="BDN33" s="18"/>
      <c r="BDO33" s="18"/>
      <c r="BDP33" s="18"/>
      <c r="BDQ33" s="18"/>
      <c r="BDR33" s="18"/>
      <c r="BDS33" s="18"/>
      <c r="BDT33" s="18"/>
      <c r="BDU33" s="18"/>
      <c r="BDV33" s="18"/>
      <c r="BDW33" s="18"/>
      <c r="BDX33" s="18"/>
      <c r="BDY33" s="18"/>
      <c r="BDZ33" s="18"/>
      <c r="BEA33" s="18"/>
      <c r="BEB33" s="18"/>
      <c r="BEC33" s="18"/>
      <c r="BED33" s="18"/>
      <c r="BEE33" s="18"/>
      <c r="BEF33" s="18"/>
      <c r="BEG33" s="18"/>
      <c r="BEH33" s="18"/>
      <c r="BEI33" s="18"/>
      <c r="BEJ33" s="18"/>
      <c r="BEK33" s="18"/>
      <c r="BEL33" s="18"/>
      <c r="BEM33" s="18"/>
      <c r="BEN33" s="18"/>
      <c r="BEO33" s="18"/>
      <c r="BEP33" s="18"/>
      <c r="BEQ33" s="18"/>
      <c r="BER33" s="18"/>
      <c r="BES33" s="18"/>
      <c r="BET33" s="18"/>
      <c r="BEU33" s="18"/>
      <c r="BEV33" s="18"/>
      <c r="BEW33" s="18"/>
      <c r="BEX33" s="18"/>
      <c r="BEY33" s="18"/>
      <c r="BEZ33" s="18"/>
      <c r="BFA33" s="18"/>
      <c r="BFB33" s="18"/>
      <c r="BFC33" s="18"/>
      <c r="BFD33" s="18"/>
      <c r="BFE33" s="18"/>
      <c r="BFF33" s="18"/>
      <c r="BFG33" s="18"/>
      <c r="BFH33" s="18"/>
      <c r="BFI33" s="18"/>
      <c r="BFJ33" s="18"/>
      <c r="BFK33" s="18"/>
      <c r="BFL33" s="18"/>
      <c r="BFM33" s="18"/>
      <c r="BFN33" s="18"/>
      <c r="BFO33" s="18"/>
      <c r="BFP33" s="18"/>
      <c r="BFQ33" s="18"/>
      <c r="BFR33" s="18"/>
      <c r="BFS33" s="18"/>
      <c r="BFT33" s="18"/>
      <c r="BFU33" s="18"/>
      <c r="BFV33" s="18"/>
      <c r="BFW33" s="18"/>
      <c r="BFX33" s="18"/>
      <c r="BFY33" s="18"/>
      <c r="BFZ33" s="18"/>
      <c r="BGA33" s="18"/>
      <c r="BGB33" s="18"/>
      <c r="BGC33" s="18"/>
      <c r="BGD33" s="18"/>
      <c r="BGE33" s="18"/>
      <c r="BGF33" s="18"/>
      <c r="BGG33" s="18"/>
      <c r="BGH33" s="18"/>
      <c r="BGI33" s="18"/>
      <c r="BGJ33" s="18"/>
      <c r="BGK33" s="18"/>
      <c r="BGL33" s="18"/>
      <c r="BGM33" s="18"/>
      <c r="BGN33" s="18"/>
      <c r="BGO33" s="18"/>
      <c r="BGP33" s="18"/>
      <c r="BGQ33" s="18"/>
      <c r="BGR33" s="18"/>
      <c r="BGS33" s="18"/>
      <c r="BGT33" s="18"/>
      <c r="BGU33" s="18"/>
      <c r="BGV33" s="18"/>
      <c r="BGW33" s="18"/>
      <c r="BGX33" s="18"/>
      <c r="BGY33" s="18"/>
      <c r="BGZ33" s="18"/>
      <c r="BHA33" s="18"/>
      <c r="BHB33" s="18"/>
      <c r="BHC33" s="18"/>
      <c r="BHD33" s="18"/>
      <c r="BHE33" s="18"/>
      <c r="BHF33" s="18"/>
      <c r="BHG33" s="18"/>
      <c r="BHH33" s="18"/>
    </row>
    <row r="34" spans="1:1568" s="18" customFormat="1" ht="23" x14ac:dyDescent="0.25">
      <c r="A34" s="3">
        <v>9</v>
      </c>
      <c r="B34" s="3"/>
      <c r="C34" s="8"/>
      <c r="D34" s="9"/>
      <c r="E34" s="110" t="s">
        <v>427</v>
      </c>
      <c r="F34" s="3"/>
      <c r="G34" s="81">
        <v>33314982.050000001</v>
      </c>
      <c r="H34" s="3"/>
      <c r="I34" s="49">
        <v>27921302.16</v>
      </c>
      <c r="J34" s="93">
        <v>45260</v>
      </c>
    </row>
    <row r="35" spans="1:1568" s="114" customFormat="1" ht="11.5" x14ac:dyDescent="0.25">
      <c r="A35" s="4"/>
      <c r="B35" s="4" t="s">
        <v>285</v>
      </c>
      <c r="C35" s="5"/>
      <c r="D35" s="6" t="s">
        <v>465</v>
      </c>
      <c r="E35" s="4"/>
      <c r="F35" s="4" t="s">
        <v>17</v>
      </c>
      <c r="G35" s="82"/>
      <c r="H35" s="4" t="s">
        <v>283</v>
      </c>
      <c r="I35" s="50"/>
      <c r="J35" s="173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  <c r="NM35" s="18"/>
      <c r="NN35" s="18"/>
      <c r="NO35" s="18"/>
      <c r="NP35" s="18"/>
      <c r="NQ35" s="18"/>
      <c r="NR35" s="18"/>
      <c r="NS35" s="18"/>
      <c r="NT35" s="18"/>
      <c r="NU35" s="18"/>
      <c r="NV35" s="18"/>
      <c r="NW35" s="18"/>
      <c r="NX35" s="18"/>
      <c r="NY35" s="18"/>
      <c r="NZ35" s="18"/>
      <c r="OA35" s="18"/>
      <c r="OB35" s="18"/>
      <c r="OC35" s="18"/>
      <c r="OD35" s="18"/>
      <c r="OE35" s="18"/>
      <c r="OF35" s="18"/>
      <c r="OG35" s="18"/>
      <c r="OH35" s="18"/>
      <c r="OI35" s="18"/>
      <c r="OJ35" s="18"/>
      <c r="OK35" s="18"/>
      <c r="OL35" s="18"/>
      <c r="OM35" s="18"/>
      <c r="ON35" s="18"/>
      <c r="OO35" s="18"/>
      <c r="OP35" s="18"/>
      <c r="OQ35" s="18"/>
      <c r="OR35" s="18"/>
      <c r="OS35" s="18"/>
      <c r="OT35" s="18"/>
      <c r="OU35" s="18"/>
      <c r="OV35" s="18"/>
      <c r="OW35" s="18"/>
      <c r="OX35" s="18"/>
      <c r="OY35" s="18"/>
      <c r="OZ35" s="18"/>
      <c r="PA35" s="18"/>
      <c r="PB35" s="18"/>
      <c r="PC35" s="18"/>
      <c r="PD35" s="18"/>
      <c r="PE35" s="18"/>
      <c r="PF35" s="18"/>
      <c r="PG35" s="18"/>
      <c r="PH35" s="18"/>
      <c r="PI35" s="18"/>
      <c r="PJ35" s="18"/>
      <c r="PK35" s="18"/>
      <c r="PL35" s="18"/>
      <c r="PM35" s="18"/>
      <c r="PN35" s="18"/>
      <c r="PO35" s="18"/>
      <c r="PP35" s="18"/>
      <c r="PQ35" s="18"/>
      <c r="PR35" s="18"/>
      <c r="PS35" s="18"/>
      <c r="PT35" s="18"/>
      <c r="PU35" s="18"/>
      <c r="PV35" s="18"/>
      <c r="PW35" s="18"/>
      <c r="PX35" s="18"/>
      <c r="PY35" s="18"/>
      <c r="PZ35" s="18"/>
      <c r="QA35" s="18"/>
      <c r="QB35" s="18"/>
      <c r="QC35" s="18"/>
      <c r="QD35" s="18"/>
      <c r="QE35" s="18"/>
      <c r="QF35" s="18"/>
      <c r="QG35" s="18"/>
      <c r="QH35" s="18"/>
      <c r="QI35" s="18"/>
      <c r="QJ35" s="18"/>
      <c r="QK35" s="18"/>
      <c r="QL35" s="18"/>
      <c r="QM35" s="18"/>
      <c r="QN35" s="18"/>
      <c r="QO35" s="18"/>
      <c r="QP35" s="18"/>
      <c r="QQ35" s="18"/>
      <c r="QR35" s="18"/>
      <c r="QS35" s="18"/>
      <c r="QT35" s="18"/>
      <c r="QU35" s="18"/>
      <c r="QV35" s="18"/>
      <c r="QW35" s="18"/>
      <c r="QX35" s="18"/>
      <c r="QY35" s="18"/>
      <c r="QZ35" s="18"/>
      <c r="RA35" s="18"/>
      <c r="RB35" s="18"/>
      <c r="RC35" s="18"/>
      <c r="RD35" s="18"/>
      <c r="RE35" s="18"/>
      <c r="RF35" s="18"/>
      <c r="RG35" s="18"/>
      <c r="RH35" s="18"/>
      <c r="RI35" s="18"/>
      <c r="RJ35" s="18"/>
      <c r="RK35" s="18"/>
      <c r="RL35" s="18"/>
      <c r="RM35" s="18"/>
      <c r="RN35" s="18"/>
      <c r="RO35" s="18"/>
      <c r="RP35" s="18"/>
      <c r="RQ35" s="18"/>
      <c r="RR35" s="18"/>
      <c r="RS35" s="18"/>
      <c r="RT35" s="18"/>
      <c r="RU35" s="18"/>
      <c r="RV35" s="18"/>
      <c r="RW35" s="18"/>
      <c r="RX35" s="18"/>
      <c r="RY35" s="18"/>
      <c r="RZ35" s="18"/>
      <c r="SA35" s="18"/>
      <c r="SB35" s="18"/>
      <c r="SC35" s="18"/>
      <c r="SD35" s="18"/>
      <c r="SE35" s="18"/>
      <c r="SF35" s="18"/>
      <c r="SG35" s="18"/>
      <c r="SH35" s="18"/>
      <c r="SI35" s="18"/>
      <c r="SJ35" s="18"/>
      <c r="SK35" s="18"/>
      <c r="SL35" s="18"/>
      <c r="SM35" s="18"/>
      <c r="SN35" s="18"/>
      <c r="SO35" s="18"/>
      <c r="SP35" s="18"/>
      <c r="SQ35" s="18"/>
      <c r="SR35" s="18"/>
      <c r="SS35" s="18"/>
      <c r="ST35" s="18"/>
      <c r="SU35" s="18"/>
      <c r="SV35" s="18"/>
      <c r="SW35" s="18"/>
      <c r="SX35" s="18"/>
      <c r="SY35" s="18"/>
      <c r="SZ35" s="18"/>
      <c r="TA35" s="18"/>
      <c r="TB35" s="18"/>
      <c r="TC35" s="18"/>
      <c r="TD35" s="18"/>
      <c r="TE35" s="18"/>
      <c r="TF35" s="18"/>
      <c r="TG35" s="18"/>
      <c r="TH35" s="18"/>
      <c r="TI35" s="18"/>
      <c r="TJ35" s="18"/>
      <c r="TK35" s="18"/>
      <c r="TL35" s="18"/>
      <c r="TM35" s="18"/>
      <c r="TN35" s="18"/>
      <c r="TO35" s="18"/>
      <c r="TP35" s="18"/>
      <c r="TQ35" s="18"/>
      <c r="TR35" s="18"/>
      <c r="TS35" s="18"/>
      <c r="TT35" s="18"/>
      <c r="TU35" s="18"/>
      <c r="TV35" s="18"/>
      <c r="TW35" s="18"/>
      <c r="TX35" s="18"/>
      <c r="TY35" s="18"/>
      <c r="TZ35" s="18"/>
      <c r="UA35" s="18"/>
      <c r="UB35" s="18"/>
      <c r="UC35" s="18"/>
      <c r="UD35" s="18"/>
      <c r="UE35" s="18"/>
      <c r="UF35" s="18"/>
      <c r="UG35" s="18"/>
      <c r="UH35" s="18"/>
      <c r="UI35" s="18"/>
      <c r="UJ35" s="18"/>
      <c r="UK35" s="18"/>
      <c r="UL35" s="18"/>
      <c r="UM35" s="18"/>
      <c r="UN35" s="18"/>
      <c r="UO35" s="18"/>
      <c r="UP35" s="18"/>
      <c r="UQ35" s="18"/>
      <c r="UR35" s="18"/>
      <c r="US35" s="18"/>
      <c r="UT35" s="18"/>
      <c r="UU35" s="18"/>
      <c r="UV35" s="18"/>
      <c r="UW35" s="18"/>
      <c r="UX35" s="18"/>
      <c r="UY35" s="18"/>
      <c r="UZ35" s="18"/>
      <c r="VA35" s="18"/>
      <c r="VB35" s="18"/>
      <c r="VC35" s="18"/>
      <c r="VD35" s="18"/>
      <c r="VE35" s="18"/>
      <c r="VF35" s="18"/>
      <c r="VG35" s="18"/>
      <c r="VH35" s="18"/>
      <c r="VI35" s="18"/>
      <c r="VJ35" s="18"/>
      <c r="VK35" s="18"/>
      <c r="VL35" s="18"/>
      <c r="VM35" s="18"/>
      <c r="VN35" s="18"/>
      <c r="VO35" s="18"/>
      <c r="VP35" s="18"/>
      <c r="VQ35" s="18"/>
      <c r="VR35" s="18"/>
      <c r="VS35" s="18"/>
      <c r="VT35" s="18"/>
      <c r="VU35" s="18"/>
      <c r="VV35" s="18"/>
      <c r="VW35" s="18"/>
      <c r="VX35" s="18"/>
      <c r="VY35" s="18"/>
      <c r="VZ35" s="18"/>
      <c r="WA35" s="18"/>
      <c r="WB35" s="18"/>
      <c r="WC35" s="18"/>
      <c r="WD35" s="18"/>
      <c r="WE35" s="18"/>
      <c r="WF35" s="18"/>
      <c r="WG35" s="18"/>
      <c r="WH35" s="18"/>
      <c r="WI35" s="18"/>
      <c r="WJ35" s="18"/>
      <c r="WK35" s="18"/>
      <c r="WL35" s="18"/>
      <c r="WM35" s="18"/>
      <c r="WN35" s="18"/>
      <c r="WO35" s="18"/>
      <c r="WP35" s="18"/>
      <c r="WQ35" s="18"/>
      <c r="WR35" s="18"/>
      <c r="WS35" s="18"/>
      <c r="WT35" s="18"/>
      <c r="WU35" s="18"/>
      <c r="WV35" s="18"/>
      <c r="WW35" s="18"/>
      <c r="WX35" s="18"/>
      <c r="WY35" s="18"/>
      <c r="WZ35" s="18"/>
      <c r="XA35" s="18"/>
      <c r="XB35" s="18"/>
      <c r="XC35" s="18"/>
      <c r="XD35" s="18"/>
      <c r="XE35" s="18"/>
      <c r="XF35" s="18"/>
      <c r="XG35" s="18"/>
      <c r="XH35" s="18"/>
      <c r="XI35" s="18"/>
      <c r="XJ35" s="18"/>
      <c r="XK35" s="18"/>
      <c r="XL35" s="18"/>
      <c r="XM35" s="18"/>
      <c r="XN35" s="18"/>
      <c r="XO35" s="18"/>
      <c r="XP35" s="18"/>
      <c r="XQ35" s="18"/>
      <c r="XR35" s="18"/>
      <c r="XS35" s="18"/>
      <c r="XT35" s="18"/>
      <c r="XU35" s="18"/>
      <c r="XV35" s="18"/>
      <c r="XW35" s="18"/>
      <c r="XX35" s="18"/>
      <c r="XY35" s="18"/>
      <c r="XZ35" s="18"/>
      <c r="YA35" s="18"/>
      <c r="YB35" s="18"/>
      <c r="YC35" s="18"/>
      <c r="YD35" s="18"/>
      <c r="YE35" s="18"/>
      <c r="YF35" s="18"/>
      <c r="YG35" s="18"/>
      <c r="YH35" s="18"/>
      <c r="YI35" s="18"/>
      <c r="YJ35" s="18"/>
      <c r="YK35" s="18"/>
      <c r="YL35" s="18"/>
      <c r="YM35" s="18"/>
      <c r="YN35" s="18"/>
      <c r="YO35" s="18"/>
      <c r="YP35" s="18"/>
      <c r="YQ35" s="18"/>
      <c r="YR35" s="18"/>
      <c r="YS35" s="18"/>
      <c r="YT35" s="18"/>
      <c r="YU35" s="18"/>
      <c r="YV35" s="18"/>
      <c r="YW35" s="18"/>
      <c r="YX35" s="18"/>
      <c r="YY35" s="18"/>
      <c r="YZ35" s="18"/>
      <c r="ZA35" s="18"/>
      <c r="ZB35" s="18"/>
      <c r="ZC35" s="18"/>
      <c r="ZD35" s="18"/>
      <c r="ZE35" s="18"/>
      <c r="ZF35" s="18"/>
      <c r="ZG35" s="18"/>
      <c r="ZH35" s="18"/>
      <c r="ZI35" s="18"/>
      <c r="ZJ35" s="18"/>
      <c r="ZK35" s="18"/>
      <c r="ZL35" s="18"/>
      <c r="ZM35" s="18"/>
      <c r="ZN35" s="18"/>
      <c r="ZO35" s="18"/>
      <c r="ZP35" s="18"/>
      <c r="ZQ35" s="18"/>
      <c r="ZR35" s="18"/>
      <c r="ZS35" s="18"/>
      <c r="ZT35" s="18"/>
      <c r="ZU35" s="18"/>
      <c r="ZV35" s="18"/>
      <c r="ZW35" s="18"/>
      <c r="ZX35" s="18"/>
      <c r="ZY35" s="18"/>
      <c r="ZZ35" s="18"/>
      <c r="AAA35" s="18"/>
      <c r="AAB35" s="18"/>
      <c r="AAC35" s="18"/>
      <c r="AAD35" s="18"/>
      <c r="AAE35" s="18"/>
      <c r="AAF35" s="18"/>
      <c r="AAG35" s="18"/>
      <c r="AAH35" s="18"/>
      <c r="AAI35" s="18"/>
      <c r="AAJ35" s="18"/>
      <c r="AAK35" s="18"/>
      <c r="AAL35" s="18"/>
      <c r="AAM35" s="18"/>
      <c r="AAN35" s="18"/>
      <c r="AAO35" s="18"/>
      <c r="AAP35" s="18"/>
      <c r="AAQ35" s="18"/>
      <c r="AAR35" s="18"/>
      <c r="AAS35" s="18"/>
      <c r="AAT35" s="18"/>
      <c r="AAU35" s="18"/>
      <c r="AAV35" s="18"/>
      <c r="AAW35" s="18"/>
      <c r="AAX35" s="18"/>
      <c r="AAY35" s="18"/>
      <c r="AAZ35" s="18"/>
      <c r="ABA35" s="18"/>
      <c r="ABB35" s="18"/>
      <c r="ABC35" s="18"/>
      <c r="ABD35" s="18"/>
      <c r="ABE35" s="18"/>
      <c r="ABF35" s="18"/>
      <c r="ABG35" s="18"/>
      <c r="ABH35" s="18"/>
      <c r="ABI35" s="18"/>
      <c r="ABJ35" s="18"/>
      <c r="ABK35" s="18"/>
      <c r="ABL35" s="18"/>
      <c r="ABM35" s="18"/>
      <c r="ABN35" s="18"/>
      <c r="ABO35" s="18"/>
      <c r="ABP35" s="18"/>
      <c r="ABQ35" s="18"/>
      <c r="ABR35" s="18"/>
      <c r="ABS35" s="18"/>
      <c r="ABT35" s="18"/>
      <c r="ABU35" s="18"/>
      <c r="ABV35" s="18"/>
      <c r="ABW35" s="18"/>
      <c r="ABX35" s="18"/>
      <c r="ABY35" s="18"/>
      <c r="ABZ35" s="18"/>
      <c r="ACA35" s="18"/>
      <c r="ACB35" s="18"/>
      <c r="ACC35" s="18"/>
      <c r="ACD35" s="18"/>
      <c r="ACE35" s="18"/>
      <c r="ACF35" s="18"/>
      <c r="ACG35" s="18"/>
      <c r="ACH35" s="18"/>
      <c r="ACI35" s="18"/>
      <c r="ACJ35" s="18"/>
      <c r="ACK35" s="18"/>
      <c r="ACL35" s="18"/>
      <c r="ACM35" s="18"/>
      <c r="ACN35" s="18"/>
      <c r="ACO35" s="18"/>
      <c r="ACP35" s="18"/>
      <c r="ACQ35" s="18"/>
      <c r="ACR35" s="18"/>
      <c r="ACS35" s="18"/>
      <c r="ACT35" s="18"/>
      <c r="ACU35" s="18"/>
      <c r="ACV35" s="18"/>
      <c r="ACW35" s="18"/>
      <c r="ACX35" s="18"/>
      <c r="ACY35" s="18"/>
      <c r="ACZ35" s="18"/>
      <c r="ADA35" s="18"/>
      <c r="ADB35" s="18"/>
      <c r="ADC35" s="18"/>
      <c r="ADD35" s="18"/>
      <c r="ADE35" s="18"/>
      <c r="ADF35" s="18"/>
      <c r="ADG35" s="18"/>
      <c r="ADH35" s="18"/>
      <c r="ADI35" s="18"/>
      <c r="ADJ35" s="18"/>
      <c r="ADK35" s="18"/>
      <c r="ADL35" s="18"/>
      <c r="ADM35" s="18"/>
      <c r="ADN35" s="18"/>
      <c r="ADO35" s="18"/>
      <c r="ADP35" s="18"/>
      <c r="ADQ35" s="18"/>
      <c r="ADR35" s="18"/>
      <c r="ADS35" s="18"/>
      <c r="ADT35" s="18"/>
      <c r="ADU35" s="18"/>
      <c r="ADV35" s="18"/>
      <c r="ADW35" s="18"/>
      <c r="ADX35" s="18"/>
      <c r="ADY35" s="18"/>
      <c r="ADZ35" s="18"/>
      <c r="AEA35" s="18"/>
      <c r="AEB35" s="18"/>
      <c r="AEC35" s="18"/>
      <c r="AED35" s="18"/>
      <c r="AEE35" s="18"/>
      <c r="AEF35" s="18"/>
      <c r="AEG35" s="18"/>
      <c r="AEH35" s="18"/>
      <c r="AEI35" s="18"/>
      <c r="AEJ35" s="18"/>
      <c r="AEK35" s="18"/>
      <c r="AEL35" s="18"/>
      <c r="AEM35" s="18"/>
      <c r="AEN35" s="18"/>
      <c r="AEO35" s="18"/>
      <c r="AEP35" s="18"/>
      <c r="AEQ35" s="18"/>
      <c r="AER35" s="18"/>
      <c r="AES35" s="18"/>
      <c r="AET35" s="18"/>
      <c r="AEU35" s="18"/>
      <c r="AEV35" s="18"/>
      <c r="AEW35" s="18"/>
      <c r="AEX35" s="18"/>
      <c r="AEY35" s="18"/>
      <c r="AEZ35" s="18"/>
      <c r="AFA35" s="18"/>
      <c r="AFB35" s="18"/>
      <c r="AFC35" s="18"/>
      <c r="AFD35" s="18"/>
      <c r="AFE35" s="18"/>
      <c r="AFF35" s="18"/>
      <c r="AFG35" s="18"/>
      <c r="AFH35" s="18"/>
      <c r="AFI35" s="18"/>
      <c r="AFJ35" s="18"/>
      <c r="AFK35" s="18"/>
      <c r="AFL35" s="18"/>
      <c r="AFM35" s="18"/>
      <c r="AFN35" s="18"/>
      <c r="AFO35" s="18"/>
      <c r="AFP35" s="18"/>
      <c r="AFQ35" s="18"/>
      <c r="AFR35" s="18"/>
      <c r="AFS35" s="18"/>
      <c r="AFT35" s="18"/>
      <c r="AFU35" s="18"/>
      <c r="AFV35" s="18"/>
      <c r="AFW35" s="18"/>
      <c r="AFX35" s="18"/>
      <c r="AFY35" s="18"/>
      <c r="AFZ35" s="18"/>
      <c r="AGA35" s="18"/>
      <c r="AGB35" s="18"/>
      <c r="AGC35" s="18"/>
      <c r="AGD35" s="18"/>
      <c r="AGE35" s="18"/>
      <c r="AGF35" s="18"/>
      <c r="AGG35" s="18"/>
      <c r="AGH35" s="18"/>
      <c r="AGI35" s="18"/>
      <c r="AGJ35" s="18"/>
      <c r="AGK35" s="18"/>
      <c r="AGL35" s="18"/>
      <c r="AGM35" s="18"/>
      <c r="AGN35" s="18"/>
      <c r="AGO35" s="18"/>
      <c r="AGP35" s="18"/>
      <c r="AGQ35" s="18"/>
      <c r="AGR35" s="18"/>
      <c r="AGS35" s="18"/>
      <c r="AGT35" s="18"/>
      <c r="AGU35" s="18"/>
      <c r="AGV35" s="18"/>
      <c r="AGW35" s="18"/>
      <c r="AGX35" s="18"/>
      <c r="AGY35" s="18"/>
      <c r="AGZ35" s="18"/>
      <c r="AHA35" s="18"/>
      <c r="AHB35" s="18"/>
      <c r="AHC35" s="18"/>
      <c r="AHD35" s="18"/>
      <c r="AHE35" s="18"/>
      <c r="AHF35" s="18"/>
      <c r="AHG35" s="18"/>
      <c r="AHH35" s="18"/>
      <c r="AHI35" s="18"/>
      <c r="AHJ35" s="18"/>
      <c r="AHK35" s="18"/>
      <c r="AHL35" s="18"/>
      <c r="AHM35" s="18"/>
      <c r="AHN35" s="18"/>
      <c r="AHO35" s="18"/>
      <c r="AHP35" s="18"/>
      <c r="AHQ35" s="18"/>
      <c r="AHR35" s="18"/>
      <c r="AHS35" s="18"/>
      <c r="AHT35" s="18"/>
      <c r="AHU35" s="18"/>
      <c r="AHV35" s="18"/>
      <c r="AHW35" s="18"/>
      <c r="AHX35" s="18"/>
      <c r="AHY35" s="18"/>
      <c r="AHZ35" s="18"/>
      <c r="AIA35" s="18"/>
      <c r="AIB35" s="18"/>
      <c r="AIC35" s="18"/>
      <c r="AID35" s="18"/>
      <c r="AIE35" s="18"/>
      <c r="AIF35" s="18"/>
      <c r="AIG35" s="18"/>
      <c r="AIH35" s="18"/>
      <c r="AII35" s="18"/>
      <c r="AIJ35" s="18"/>
      <c r="AIK35" s="18"/>
      <c r="AIL35" s="18"/>
      <c r="AIM35" s="18"/>
      <c r="AIN35" s="18"/>
      <c r="AIO35" s="18"/>
      <c r="AIP35" s="18"/>
      <c r="AIQ35" s="18"/>
      <c r="AIR35" s="18"/>
      <c r="AIS35" s="18"/>
      <c r="AIT35" s="18"/>
      <c r="AIU35" s="18"/>
      <c r="AIV35" s="18"/>
      <c r="AIW35" s="18"/>
      <c r="AIX35" s="18"/>
      <c r="AIY35" s="18"/>
      <c r="AIZ35" s="18"/>
      <c r="AJA35" s="18"/>
      <c r="AJB35" s="18"/>
      <c r="AJC35" s="18"/>
      <c r="AJD35" s="18"/>
      <c r="AJE35" s="18"/>
      <c r="AJF35" s="18"/>
      <c r="AJG35" s="18"/>
      <c r="AJH35" s="18"/>
      <c r="AJI35" s="18"/>
      <c r="AJJ35" s="18"/>
      <c r="AJK35" s="18"/>
      <c r="AJL35" s="18"/>
      <c r="AJM35" s="18"/>
      <c r="AJN35" s="18"/>
      <c r="AJO35" s="18"/>
      <c r="AJP35" s="18"/>
      <c r="AJQ35" s="18"/>
      <c r="AJR35" s="18"/>
      <c r="AJS35" s="18"/>
      <c r="AJT35" s="18"/>
      <c r="AJU35" s="18"/>
      <c r="AJV35" s="18"/>
      <c r="AJW35" s="18"/>
      <c r="AJX35" s="18"/>
      <c r="AJY35" s="18"/>
      <c r="AJZ35" s="18"/>
      <c r="AKA35" s="18"/>
      <c r="AKB35" s="18"/>
      <c r="AKC35" s="18"/>
      <c r="AKD35" s="18"/>
      <c r="AKE35" s="18"/>
      <c r="AKF35" s="18"/>
      <c r="AKG35" s="18"/>
      <c r="AKH35" s="18"/>
      <c r="AKI35" s="18"/>
      <c r="AKJ35" s="18"/>
      <c r="AKK35" s="18"/>
      <c r="AKL35" s="18"/>
      <c r="AKM35" s="18"/>
      <c r="AKN35" s="18"/>
      <c r="AKO35" s="18"/>
      <c r="AKP35" s="18"/>
      <c r="AKQ35" s="18"/>
      <c r="AKR35" s="18"/>
      <c r="AKS35" s="18"/>
      <c r="AKT35" s="18"/>
      <c r="AKU35" s="18"/>
      <c r="AKV35" s="18"/>
      <c r="AKW35" s="18"/>
      <c r="AKX35" s="18"/>
      <c r="AKY35" s="18"/>
      <c r="AKZ35" s="18"/>
      <c r="ALA35" s="18"/>
      <c r="ALB35" s="18"/>
      <c r="ALC35" s="18"/>
      <c r="ALD35" s="18"/>
      <c r="ALE35" s="18"/>
      <c r="ALF35" s="18"/>
      <c r="ALG35" s="18"/>
      <c r="ALH35" s="18"/>
      <c r="ALI35" s="18"/>
      <c r="ALJ35" s="18"/>
      <c r="ALK35" s="18"/>
      <c r="ALL35" s="18"/>
      <c r="ALM35" s="18"/>
      <c r="ALN35" s="18"/>
      <c r="ALO35" s="18"/>
      <c r="ALP35" s="18"/>
      <c r="ALQ35" s="18"/>
      <c r="ALR35" s="18"/>
      <c r="ALS35" s="18"/>
      <c r="ALT35" s="18"/>
      <c r="ALU35" s="18"/>
      <c r="ALV35" s="18"/>
      <c r="ALW35" s="18"/>
      <c r="ALX35" s="18"/>
      <c r="ALY35" s="18"/>
      <c r="ALZ35" s="18"/>
      <c r="AMA35" s="18"/>
      <c r="AMB35" s="18"/>
      <c r="AMC35" s="18"/>
      <c r="AMD35" s="18"/>
      <c r="AME35" s="18"/>
      <c r="AMF35" s="18"/>
      <c r="AMG35" s="18"/>
      <c r="AMH35" s="18"/>
      <c r="AMI35" s="18"/>
      <c r="AMJ35" s="18"/>
      <c r="AMK35" s="18"/>
      <c r="AML35" s="18"/>
      <c r="AMM35" s="18"/>
      <c r="AMN35" s="18"/>
      <c r="AMO35" s="18"/>
      <c r="AMP35" s="18"/>
      <c r="AMQ35" s="18"/>
      <c r="AMR35" s="18"/>
      <c r="AMS35" s="18"/>
      <c r="AMT35" s="18"/>
      <c r="AMU35" s="18"/>
      <c r="AMV35" s="18"/>
      <c r="AMW35" s="18"/>
      <c r="AMX35" s="18"/>
      <c r="AMY35" s="18"/>
      <c r="AMZ35" s="18"/>
      <c r="ANA35" s="18"/>
      <c r="ANB35" s="18"/>
      <c r="ANC35" s="18"/>
      <c r="AND35" s="18"/>
      <c r="ANE35" s="18"/>
      <c r="ANF35" s="18"/>
      <c r="ANG35" s="18"/>
      <c r="ANH35" s="18"/>
      <c r="ANI35" s="18"/>
      <c r="ANJ35" s="18"/>
      <c r="ANK35" s="18"/>
      <c r="ANL35" s="18"/>
      <c r="ANM35" s="18"/>
      <c r="ANN35" s="18"/>
      <c r="ANO35" s="18"/>
      <c r="ANP35" s="18"/>
      <c r="ANQ35" s="18"/>
      <c r="ANR35" s="18"/>
      <c r="ANS35" s="18"/>
      <c r="ANT35" s="18"/>
      <c r="ANU35" s="18"/>
      <c r="ANV35" s="18"/>
      <c r="ANW35" s="18"/>
      <c r="ANX35" s="18"/>
      <c r="ANY35" s="18"/>
      <c r="ANZ35" s="18"/>
      <c r="AOA35" s="18"/>
      <c r="AOB35" s="18"/>
      <c r="AOC35" s="18"/>
      <c r="AOD35" s="18"/>
      <c r="AOE35" s="18"/>
      <c r="AOF35" s="18"/>
      <c r="AOG35" s="18"/>
      <c r="AOH35" s="18"/>
      <c r="AOI35" s="18"/>
      <c r="AOJ35" s="18"/>
      <c r="AOK35" s="18"/>
      <c r="AOL35" s="18"/>
      <c r="AOM35" s="18"/>
      <c r="AON35" s="18"/>
      <c r="AOO35" s="18"/>
      <c r="AOP35" s="18"/>
      <c r="AOQ35" s="18"/>
      <c r="AOR35" s="18"/>
      <c r="AOS35" s="18"/>
      <c r="AOT35" s="18"/>
      <c r="AOU35" s="18"/>
      <c r="AOV35" s="18"/>
      <c r="AOW35" s="18"/>
      <c r="AOX35" s="18"/>
      <c r="AOY35" s="18"/>
      <c r="AOZ35" s="18"/>
      <c r="APA35" s="18"/>
      <c r="APB35" s="18"/>
      <c r="APC35" s="18"/>
      <c r="APD35" s="18"/>
      <c r="APE35" s="18"/>
      <c r="APF35" s="18"/>
      <c r="APG35" s="18"/>
      <c r="APH35" s="18"/>
      <c r="API35" s="18"/>
      <c r="APJ35" s="18"/>
      <c r="APK35" s="18"/>
      <c r="APL35" s="18"/>
      <c r="APM35" s="18"/>
      <c r="APN35" s="18"/>
      <c r="APO35" s="18"/>
      <c r="APP35" s="18"/>
      <c r="APQ35" s="18"/>
      <c r="APR35" s="18"/>
      <c r="APS35" s="18"/>
      <c r="APT35" s="18"/>
      <c r="APU35" s="18"/>
      <c r="APV35" s="18"/>
      <c r="APW35" s="18"/>
      <c r="APX35" s="18"/>
      <c r="APY35" s="18"/>
      <c r="APZ35" s="18"/>
      <c r="AQA35" s="18"/>
      <c r="AQB35" s="18"/>
      <c r="AQC35" s="18"/>
      <c r="AQD35" s="18"/>
      <c r="AQE35" s="18"/>
      <c r="AQF35" s="18"/>
      <c r="AQG35" s="18"/>
      <c r="AQH35" s="18"/>
      <c r="AQI35" s="18"/>
      <c r="AQJ35" s="18"/>
      <c r="AQK35" s="18"/>
      <c r="AQL35" s="18"/>
      <c r="AQM35" s="18"/>
      <c r="AQN35" s="18"/>
      <c r="AQO35" s="18"/>
      <c r="AQP35" s="18"/>
      <c r="AQQ35" s="18"/>
      <c r="AQR35" s="18"/>
      <c r="AQS35" s="18"/>
      <c r="AQT35" s="18"/>
      <c r="AQU35" s="18"/>
      <c r="AQV35" s="18"/>
      <c r="AQW35" s="18"/>
      <c r="AQX35" s="18"/>
      <c r="AQY35" s="18"/>
      <c r="AQZ35" s="18"/>
      <c r="ARA35" s="18"/>
      <c r="ARB35" s="18"/>
      <c r="ARC35" s="18"/>
      <c r="ARD35" s="18"/>
      <c r="ARE35" s="18"/>
      <c r="ARF35" s="18"/>
      <c r="ARG35" s="18"/>
      <c r="ARH35" s="18"/>
      <c r="ARI35" s="18"/>
      <c r="ARJ35" s="18"/>
      <c r="ARK35" s="18"/>
      <c r="ARL35" s="18"/>
      <c r="ARM35" s="18"/>
      <c r="ARN35" s="18"/>
      <c r="ARO35" s="18"/>
      <c r="ARP35" s="18"/>
      <c r="ARQ35" s="18"/>
      <c r="ARR35" s="18"/>
      <c r="ARS35" s="18"/>
      <c r="ART35" s="18"/>
      <c r="ARU35" s="18"/>
      <c r="ARV35" s="18"/>
      <c r="ARW35" s="18"/>
      <c r="ARX35" s="18"/>
      <c r="ARY35" s="18"/>
      <c r="ARZ35" s="18"/>
      <c r="ASA35" s="18"/>
      <c r="ASB35" s="18"/>
      <c r="ASC35" s="18"/>
      <c r="ASD35" s="18"/>
      <c r="ASE35" s="18"/>
      <c r="ASF35" s="18"/>
      <c r="ASG35" s="18"/>
      <c r="ASH35" s="18"/>
      <c r="ASI35" s="18"/>
      <c r="ASJ35" s="18"/>
      <c r="ASK35" s="18"/>
      <c r="ASL35" s="18"/>
      <c r="ASM35" s="18"/>
      <c r="ASN35" s="18"/>
      <c r="ASO35" s="18"/>
      <c r="ASP35" s="18"/>
      <c r="ASQ35" s="18"/>
      <c r="ASR35" s="18"/>
      <c r="ASS35" s="18"/>
      <c r="AST35" s="18"/>
      <c r="ASU35" s="18"/>
      <c r="ASV35" s="18"/>
      <c r="ASW35" s="18"/>
      <c r="ASX35" s="18"/>
      <c r="ASY35" s="18"/>
      <c r="ASZ35" s="18"/>
      <c r="ATA35" s="18"/>
      <c r="ATB35" s="18"/>
      <c r="ATC35" s="18"/>
      <c r="ATD35" s="18"/>
      <c r="ATE35" s="18"/>
      <c r="ATF35" s="18"/>
      <c r="ATG35" s="18"/>
      <c r="ATH35" s="18"/>
      <c r="ATI35" s="18"/>
      <c r="ATJ35" s="18"/>
      <c r="ATK35" s="18"/>
      <c r="ATL35" s="18"/>
      <c r="ATM35" s="18"/>
      <c r="ATN35" s="18"/>
      <c r="ATO35" s="18"/>
      <c r="ATP35" s="18"/>
      <c r="ATQ35" s="18"/>
      <c r="ATR35" s="18"/>
      <c r="ATS35" s="18"/>
      <c r="ATT35" s="18"/>
      <c r="ATU35" s="18"/>
      <c r="ATV35" s="18"/>
      <c r="ATW35" s="18"/>
      <c r="ATX35" s="18"/>
      <c r="ATY35" s="18"/>
      <c r="ATZ35" s="18"/>
      <c r="AUA35" s="18"/>
      <c r="AUB35" s="18"/>
      <c r="AUC35" s="18"/>
      <c r="AUD35" s="18"/>
      <c r="AUE35" s="18"/>
      <c r="AUF35" s="18"/>
      <c r="AUG35" s="18"/>
      <c r="AUH35" s="18"/>
      <c r="AUI35" s="18"/>
      <c r="AUJ35" s="18"/>
      <c r="AUK35" s="18"/>
      <c r="AUL35" s="18"/>
      <c r="AUM35" s="18"/>
      <c r="AUN35" s="18"/>
      <c r="AUO35" s="18"/>
      <c r="AUP35" s="18"/>
      <c r="AUQ35" s="18"/>
      <c r="AUR35" s="18"/>
      <c r="AUS35" s="18"/>
      <c r="AUT35" s="18"/>
      <c r="AUU35" s="18"/>
      <c r="AUV35" s="18"/>
      <c r="AUW35" s="18"/>
      <c r="AUX35" s="18"/>
      <c r="AUY35" s="18"/>
      <c r="AUZ35" s="18"/>
      <c r="AVA35" s="18"/>
      <c r="AVB35" s="18"/>
      <c r="AVC35" s="18"/>
      <c r="AVD35" s="18"/>
      <c r="AVE35" s="18"/>
      <c r="AVF35" s="18"/>
      <c r="AVG35" s="18"/>
      <c r="AVH35" s="18"/>
      <c r="AVI35" s="18"/>
      <c r="AVJ35" s="18"/>
      <c r="AVK35" s="18"/>
      <c r="AVL35" s="18"/>
      <c r="AVM35" s="18"/>
      <c r="AVN35" s="18"/>
      <c r="AVO35" s="18"/>
      <c r="AVP35" s="18"/>
      <c r="AVQ35" s="18"/>
      <c r="AVR35" s="18"/>
      <c r="AVS35" s="18"/>
      <c r="AVT35" s="18"/>
      <c r="AVU35" s="18"/>
      <c r="AVV35" s="18"/>
      <c r="AVW35" s="18"/>
      <c r="AVX35" s="18"/>
      <c r="AVY35" s="18"/>
      <c r="AVZ35" s="18"/>
      <c r="AWA35" s="18"/>
      <c r="AWB35" s="18"/>
      <c r="AWC35" s="18"/>
      <c r="AWD35" s="18"/>
      <c r="AWE35" s="18"/>
      <c r="AWF35" s="18"/>
      <c r="AWG35" s="18"/>
      <c r="AWH35" s="18"/>
      <c r="AWI35" s="18"/>
      <c r="AWJ35" s="18"/>
      <c r="AWK35" s="18"/>
      <c r="AWL35" s="18"/>
      <c r="AWM35" s="18"/>
      <c r="AWN35" s="18"/>
      <c r="AWO35" s="18"/>
      <c r="AWP35" s="18"/>
      <c r="AWQ35" s="18"/>
      <c r="AWR35" s="18"/>
      <c r="AWS35" s="18"/>
      <c r="AWT35" s="18"/>
      <c r="AWU35" s="18"/>
      <c r="AWV35" s="18"/>
      <c r="AWW35" s="18"/>
      <c r="AWX35" s="18"/>
      <c r="AWY35" s="18"/>
      <c r="AWZ35" s="18"/>
      <c r="AXA35" s="18"/>
      <c r="AXB35" s="18"/>
      <c r="AXC35" s="18"/>
      <c r="AXD35" s="18"/>
      <c r="AXE35" s="18"/>
      <c r="AXF35" s="18"/>
      <c r="AXG35" s="18"/>
      <c r="AXH35" s="18"/>
      <c r="AXI35" s="18"/>
      <c r="AXJ35" s="18"/>
      <c r="AXK35" s="18"/>
      <c r="AXL35" s="18"/>
      <c r="AXM35" s="18"/>
      <c r="AXN35" s="18"/>
      <c r="AXO35" s="18"/>
      <c r="AXP35" s="18"/>
      <c r="AXQ35" s="18"/>
      <c r="AXR35" s="18"/>
      <c r="AXS35" s="18"/>
      <c r="AXT35" s="18"/>
      <c r="AXU35" s="18"/>
      <c r="AXV35" s="18"/>
      <c r="AXW35" s="18"/>
      <c r="AXX35" s="18"/>
      <c r="AXY35" s="18"/>
      <c r="AXZ35" s="18"/>
      <c r="AYA35" s="18"/>
      <c r="AYB35" s="18"/>
      <c r="AYC35" s="18"/>
      <c r="AYD35" s="18"/>
      <c r="AYE35" s="18"/>
      <c r="AYF35" s="18"/>
      <c r="AYG35" s="18"/>
      <c r="AYH35" s="18"/>
      <c r="AYI35" s="18"/>
      <c r="AYJ35" s="18"/>
      <c r="AYK35" s="18"/>
      <c r="AYL35" s="18"/>
      <c r="AYM35" s="18"/>
      <c r="AYN35" s="18"/>
      <c r="AYO35" s="18"/>
      <c r="AYP35" s="18"/>
      <c r="AYQ35" s="18"/>
      <c r="AYR35" s="18"/>
      <c r="AYS35" s="18"/>
      <c r="AYT35" s="18"/>
      <c r="AYU35" s="18"/>
      <c r="AYV35" s="18"/>
      <c r="AYW35" s="18"/>
      <c r="AYX35" s="18"/>
      <c r="AYY35" s="18"/>
      <c r="AYZ35" s="18"/>
      <c r="AZA35" s="18"/>
      <c r="AZB35" s="18"/>
      <c r="AZC35" s="18"/>
      <c r="AZD35" s="18"/>
      <c r="AZE35" s="18"/>
      <c r="AZF35" s="18"/>
      <c r="AZG35" s="18"/>
      <c r="AZH35" s="18"/>
      <c r="AZI35" s="18"/>
      <c r="AZJ35" s="18"/>
      <c r="AZK35" s="18"/>
      <c r="AZL35" s="18"/>
      <c r="AZM35" s="18"/>
      <c r="AZN35" s="18"/>
      <c r="AZO35" s="18"/>
      <c r="AZP35" s="18"/>
      <c r="AZQ35" s="18"/>
      <c r="AZR35" s="18"/>
      <c r="AZS35" s="18"/>
      <c r="AZT35" s="18"/>
      <c r="AZU35" s="18"/>
      <c r="AZV35" s="18"/>
      <c r="AZW35" s="18"/>
      <c r="AZX35" s="18"/>
      <c r="AZY35" s="18"/>
      <c r="AZZ35" s="18"/>
      <c r="BAA35" s="18"/>
      <c r="BAB35" s="18"/>
      <c r="BAC35" s="18"/>
      <c r="BAD35" s="18"/>
      <c r="BAE35" s="18"/>
      <c r="BAF35" s="18"/>
      <c r="BAG35" s="18"/>
      <c r="BAH35" s="18"/>
      <c r="BAI35" s="18"/>
      <c r="BAJ35" s="18"/>
      <c r="BAK35" s="18"/>
      <c r="BAL35" s="18"/>
      <c r="BAM35" s="18"/>
      <c r="BAN35" s="18"/>
      <c r="BAO35" s="18"/>
      <c r="BAP35" s="18"/>
      <c r="BAQ35" s="18"/>
      <c r="BAR35" s="18"/>
      <c r="BAS35" s="18"/>
      <c r="BAT35" s="18"/>
      <c r="BAU35" s="18"/>
      <c r="BAV35" s="18"/>
      <c r="BAW35" s="18"/>
      <c r="BAX35" s="18"/>
      <c r="BAY35" s="18"/>
      <c r="BAZ35" s="18"/>
      <c r="BBA35" s="18"/>
      <c r="BBB35" s="18"/>
      <c r="BBC35" s="18"/>
      <c r="BBD35" s="18"/>
      <c r="BBE35" s="18"/>
      <c r="BBF35" s="18"/>
      <c r="BBG35" s="18"/>
      <c r="BBH35" s="18"/>
      <c r="BBI35" s="18"/>
      <c r="BBJ35" s="18"/>
      <c r="BBK35" s="18"/>
      <c r="BBL35" s="18"/>
      <c r="BBM35" s="18"/>
      <c r="BBN35" s="18"/>
      <c r="BBO35" s="18"/>
      <c r="BBP35" s="18"/>
      <c r="BBQ35" s="18"/>
      <c r="BBR35" s="18"/>
      <c r="BBS35" s="18"/>
      <c r="BBT35" s="18"/>
      <c r="BBU35" s="18"/>
      <c r="BBV35" s="18"/>
      <c r="BBW35" s="18"/>
      <c r="BBX35" s="18"/>
      <c r="BBY35" s="18"/>
      <c r="BBZ35" s="18"/>
      <c r="BCA35" s="18"/>
      <c r="BCB35" s="18"/>
      <c r="BCC35" s="18"/>
      <c r="BCD35" s="18"/>
      <c r="BCE35" s="18"/>
      <c r="BCF35" s="18"/>
      <c r="BCG35" s="18"/>
      <c r="BCH35" s="18"/>
      <c r="BCI35" s="18"/>
      <c r="BCJ35" s="18"/>
      <c r="BCK35" s="18"/>
      <c r="BCL35" s="18"/>
      <c r="BCM35" s="18"/>
      <c r="BCN35" s="18"/>
      <c r="BCO35" s="18"/>
      <c r="BCP35" s="18"/>
      <c r="BCQ35" s="18"/>
      <c r="BCR35" s="18"/>
      <c r="BCS35" s="18"/>
      <c r="BCT35" s="18"/>
      <c r="BCU35" s="18"/>
      <c r="BCV35" s="18"/>
      <c r="BCW35" s="18"/>
      <c r="BCX35" s="18"/>
      <c r="BCY35" s="18"/>
      <c r="BCZ35" s="18"/>
      <c r="BDA35" s="18"/>
      <c r="BDB35" s="18"/>
      <c r="BDC35" s="18"/>
      <c r="BDD35" s="18"/>
      <c r="BDE35" s="18"/>
      <c r="BDF35" s="18"/>
      <c r="BDG35" s="18"/>
      <c r="BDH35" s="18"/>
      <c r="BDI35" s="18"/>
      <c r="BDJ35" s="18"/>
      <c r="BDK35" s="18"/>
      <c r="BDL35" s="18"/>
      <c r="BDM35" s="18"/>
      <c r="BDN35" s="18"/>
      <c r="BDO35" s="18"/>
      <c r="BDP35" s="18"/>
      <c r="BDQ35" s="18"/>
      <c r="BDR35" s="18"/>
      <c r="BDS35" s="18"/>
      <c r="BDT35" s="18"/>
      <c r="BDU35" s="18"/>
      <c r="BDV35" s="18"/>
      <c r="BDW35" s="18"/>
      <c r="BDX35" s="18"/>
      <c r="BDY35" s="18"/>
      <c r="BDZ35" s="18"/>
      <c r="BEA35" s="18"/>
      <c r="BEB35" s="18"/>
      <c r="BEC35" s="18"/>
      <c r="BED35" s="18"/>
      <c r="BEE35" s="18"/>
      <c r="BEF35" s="18"/>
      <c r="BEG35" s="18"/>
      <c r="BEH35" s="18"/>
      <c r="BEI35" s="18"/>
      <c r="BEJ35" s="18"/>
      <c r="BEK35" s="18"/>
      <c r="BEL35" s="18"/>
      <c r="BEM35" s="18"/>
      <c r="BEN35" s="18"/>
      <c r="BEO35" s="18"/>
      <c r="BEP35" s="18"/>
      <c r="BEQ35" s="18"/>
      <c r="BER35" s="18"/>
      <c r="BES35" s="18"/>
      <c r="BET35" s="18"/>
      <c r="BEU35" s="18"/>
      <c r="BEV35" s="18"/>
      <c r="BEW35" s="18"/>
      <c r="BEX35" s="18"/>
      <c r="BEY35" s="18"/>
      <c r="BEZ35" s="18"/>
      <c r="BFA35" s="18"/>
      <c r="BFB35" s="18"/>
      <c r="BFC35" s="18"/>
      <c r="BFD35" s="18"/>
      <c r="BFE35" s="18"/>
      <c r="BFF35" s="18"/>
      <c r="BFG35" s="18"/>
      <c r="BFH35" s="18"/>
      <c r="BFI35" s="18"/>
      <c r="BFJ35" s="18"/>
      <c r="BFK35" s="18"/>
      <c r="BFL35" s="18"/>
      <c r="BFM35" s="18"/>
      <c r="BFN35" s="18"/>
      <c r="BFO35" s="18"/>
      <c r="BFP35" s="18"/>
      <c r="BFQ35" s="18"/>
      <c r="BFR35" s="18"/>
      <c r="BFS35" s="18"/>
      <c r="BFT35" s="18"/>
      <c r="BFU35" s="18"/>
      <c r="BFV35" s="18"/>
      <c r="BFW35" s="18"/>
      <c r="BFX35" s="18"/>
      <c r="BFY35" s="18"/>
      <c r="BFZ35" s="18"/>
      <c r="BGA35" s="18"/>
      <c r="BGB35" s="18"/>
      <c r="BGC35" s="18"/>
      <c r="BGD35" s="18"/>
      <c r="BGE35" s="18"/>
      <c r="BGF35" s="18"/>
      <c r="BGG35" s="18"/>
      <c r="BGH35" s="18"/>
      <c r="BGI35" s="18"/>
      <c r="BGJ35" s="18"/>
      <c r="BGK35" s="18"/>
      <c r="BGL35" s="18"/>
      <c r="BGM35" s="18"/>
      <c r="BGN35" s="18"/>
      <c r="BGO35" s="18"/>
      <c r="BGP35" s="18"/>
      <c r="BGQ35" s="18"/>
      <c r="BGR35" s="18"/>
      <c r="BGS35" s="18"/>
      <c r="BGT35" s="18"/>
      <c r="BGU35" s="18"/>
      <c r="BGV35" s="18"/>
      <c r="BGW35" s="18"/>
      <c r="BGX35" s="18"/>
      <c r="BGY35" s="18"/>
      <c r="BGZ35" s="18"/>
      <c r="BHA35" s="18"/>
      <c r="BHB35" s="18"/>
      <c r="BHC35" s="18"/>
      <c r="BHD35" s="18"/>
      <c r="BHE35" s="18"/>
      <c r="BHF35" s="18"/>
      <c r="BHG35" s="18"/>
      <c r="BHH35" s="18"/>
    </row>
    <row r="36" spans="1:1568" s="154" customFormat="1" ht="11.5" x14ac:dyDescent="0.25">
      <c r="A36" s="2"/>
      <c r="B36" s="2" t="s">
        <v>466</v>
      </c>
      <c r="C36" s="15"/>
      <c r="D36" s="16" t="s">
        <v>467</v>
      </c>
      <c r="E36" s="2"/>
      <c r="F36" s="2" t="s">
        <v>9</v>
      </c>
      <c r="G36" s="80"/>
      <c r="H36" s="2" t="s">
        <v>484</v>
      </c>
      <c r="I36" s="48"/>
      <c r="J36" s="172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  <c r="NM36" s="18"/>
      <c r="NN36" s="18"/>
      <c r="NO36" s="18"/>
      <c r="NP36" s="18"/>
      <c r="NQ36" s="18"/>
      <c r="NR36" s="18"/>
      <c r="NS36" s="18"/>
      <c r="NT36" s="18"/>
      <c r="NU36" s="18"/>
      <c r="NV36" s="18"/>
      <c r="NW36" s="18"/>
      <c r="NX36" s="18"/>
      <c r="NY36" s="18"/>
      <c r="NZ36" s="18"/>
      <c r="OA36" s="18"/>
      <c r="OB36" s="18"/>
      <c r="OC36" s="18"/>
      <c r="OD36" s="18"/>
      <c r="OE36" s="18"/>
      <c r="OF36" s="18"/>
      <c r="OG36" s="18"/>
      <c r="OH36" s="18"/>
      <c r="OI36" s="18"/>
      <c r="OJ36" s="18"/>
      <c r="OK36" s="18"/>
      <c r="OL36" s="18"/>
      <c r="OM36" s="18"/>
      <c r="ON36" s="18"/>
      <c r="OO36" s="18"/>
      <c r="OP36" s="18"/>
      <c r="OQ36" s="18"/>
      <c r="OR36" s="18"/>
      <c r="OS36" s="18"/>
      <c r="OT36" s="18"/>
      <c r="OU36" s="18"/>
      <c r="OV36" s="18"/>
      <c r="OW36" s="18"/>
      <c r="OX36" s="18"/>
      <c r="OY36" s="18"/>
      <c r="OZ36" s="18"/>
      <c r="PA36" s="18"/>
      <c r="PB36" s="18"/>
      <c r="PC36" s="18"/>
      <c r="PD36" s="18"/>
      <c r="PE36" s="18"/>
      <c r="PF36" s="18"/>
      <c r="PG36" s="18"/>
      <c r="PH36" s="18"/>
      <c r="PI36" s="18"/>
      <c r="PJ36" s="18"/>
      <c r="PK36" s="18"/>
      <c r="PL36" s="18"/>
      <c r="PM36" s="18"/>
      <c r="PN36" s="18"/>
      <c r="PO36" s="18"/>
      <c r="PP36" s="18"/>
      <c r="PQ36" s="18"/>
      <c r="PR36" s="18"/>
      <c r="PS36" s="18"/>
      <c r="PT36" s="18"/>
      <c r="PU36" s="18"/>
      <c r="PV36" s="18"/>
      <c r="PW36" s="18"/>
      <c r="PX36" s="18"/>
      <c r="PY36" s="18"/>
      <c r="PZ36" s="18"/>
      <c r="QA36" s="18"/>
      <c r="QB36" s="18"/>
      <c r="QC36" s="18"/>
      <c r="QD36" s="18"/>
      <c r="QE36" s="18"/>
      <c r="QF36" s="18"/>
      <c r="QG36" s="18"/>
      <c r="QH36" s="18"/>
      <c r="QI36" s="18"/>
      <c r="QJ36" s="18"/>
      <c r="QK36" s="18"/>
      <c r="QL36" s="18"/>
      <c r="QM36" s="18"/>
      <c r="QN36" s="18"/>
      <c r="QO36" s="18"/>
      <c r="QP36" s="18"/>
      <c r="QQ36" s="18"/>
      <c r="QR36" s="18"/>
      <c r="QS36" s="18"/>
      <c r="QT36" s="18"/>
      <c r="QU36" s="18"/>
      <c r="QV36" s="18"/>
      <c r="QW36" s="18"/>
      <c r="QX36" s="18"/>
      <c r="QY36" s="18"/>
      <c r="QZ36" s="18"/>
      <c r="RA36" s="18"/>
      <c r="RB36" s="18"/>
      <c r="RC36" s="18"/>
      <c r="RD36" s="18"/>
      <c r="RE36" s="18"/>
      <c r="RF36" s="18"/>
      <c r="RG36" s="18"/>
      <c r="RH36" s="18"/>
      <c r="RI36" s="18"/>
      <c r="RJ36" s="18"/>
      <c r="RK36" s="18"/>
      <c r="RL36" s="18"/>
      <c r="RM36" s="18"/>
      <c r="RN36" s="18"/>
      <c r="RO36" s="18"/>
      <c r="RP36" s="18"/>
      <c r="RQ36" s="18"/>
      <c r="RR36" s="18"/>
      <c r="RS36" s="18"/>
      <c r="RT36" s="18"/>
      <c r="RU36" s="18"/>
      <c r="RV36" s="18"/>
      <c r="RW36" s="18"/>
      <c r="RX36" s="18"/>
      <c r="RY36" s="18"/>
      <c r="RZ36" s="18"/>
      <c r="SA36" s="18"/>
      <c r="SB36" s="18"/>
      <c r="SC36" s="18"/>
      <c r="SD36" s="18"/>
      <c r="SE36" s="18"/>
      <c r="SF36" s="18"/>
      <c r="SG36" s="18"/>
      <c r="SH36" s="18"/>
      <c r="SI36" s="18"/>
      <c r="SJ36" s="18"/>
      <c r="SK36" s="18"/>
      <c r="SL36" s="18"/>
      <c r="SM36" s="18"/>
      <c r="SN36" s="18"/>
      <c r="SO36" s="18"/>
      <c r="SP36" s="18"/>
      <c r="SQ36" s="18"/>
      <c r="SR36" s="18"/>
      <c r="SS36" s="18"/>
      <c r="ST36" s="18"/>
      <c r="SU36" s="18"/>
      <c r="SV36" s="18"/>
      <c r="SW36" s="18"/>
      <c r="SX36" s="18"/>
      <c r="SY36" s="18"/>
      <c r="SZ36" s="18"/>
      <c r="TA36" s="18"/>
      <c r="TB36" s="18"/>
      <c r="TC36" s="18"/>
      <c r="TD36" s="18"/>
      <c r="TE36" s="18"/>
      <c r="TF36" s="18"/>
      <c r="TG36" s="18"/>
      <c r="TH36" s="18"/>
      <c r="TI36" s="18"/>
      <c r="TJ36" s="18"/>
      <c r="TK36" s="18"/>
      <c r="TL36" s="18"/>
      <c r="TM36" s="18"/>
      <c r="TN36" s="18"/>
      <c r="TO36" s="18"/>
      <c r="TP36" s="18"/>
      <c r="TQ36" s="18"/>
      <c r="TR36" s="18"/>
      <c r="TS36" s="18"/>
      <c r="TT36" s="18"/>
      <c r="TU36" s="18"/>
      <c r="TV36" s="18"/>
      <c r="TW36" s="18"/>
      <c r="TX36" s="18"/>
      <c r="TY36" s="18"/>
      <c r="TZ36" s="18"/>
      <c r="UA36" s="18"/>
      <c r="UB36" s="18"/>
      <c r="UC36" s="18"/>
      <c r="UD36" s="18"/>
      <c r="UE36" s="18"/>
      <c r="UF36" s="18"/>
      <c r="UG36" s="18"/>
      <c r="UH36" s="18"/>
      <c r="UI36" s="18"/>
      <c r="UJ36" s="18"/>
      <c r="UK36" s="18"/>
      <c r="UL36" s="18"/>
      <c r="UM36" s="18"/>
      <c r="UN36" s="18"/>
      <c r="UO36" s="18"/>
      <c r="UP36" s="18"/>
      <c r="UQ36" s="18"/>
      <c r="UR36" s="18"/>
      <c r="US36" s="18"/>
      <c r="UT36" s="18"/>
      <c r="UU36" s="18"/>
      <c r="UV36" s="18"/>
      <c r="UW36" s="18"/>
      <c r="UX36" s="18"/>
      <c r="UY36" s="18"/>
      <c r="UZ36" s="18"/>
      <c r="VA36" s="18"/>
      <c r="VB36" s="18"/>
      <c r="VC36" s="18"/>
      <c r="VD36" s="18"/>
      <c r="VE36" s="18"/>
      <c r="VF36" s="18"/>
      <c r="VG36" s="18"/>
      <c r="VH36" s="18"/>
      <c r="VI36" s="18"/>
      <c r="VJ36" s="18"/>
      <c r="VK36" s="18"/>
      <c r="VL36" s="18"/>
      <c r="VM36" s="18"/>
      <c r="VN36" s="18"/>
      <c r="VO36" s="18"/>
      <c r="VP36" s="18"/>
      <c r="VQ36" s="18"/>
      <c r="VR36" s="18"/>
      <c r="VS36" s="18"/>
      <c r="VT36" s="18"/>
      <c r="VU36" s="18"/>
      <c r="VV36" s="18"/>
      <c r="VW36" s="18"/>
      <c r="VX36" s="18"/>
      <c r="VY36" s="18"/>
      <c r="VZ36" s="18"/>
      <c r="WA36" s="18"/>
      <c r="WB36" s="18"/>
      <c r="WC36" s="18"/>
      <c r="WD36" s="18"/>
      <c r="WE36" s="18"/>
      <c r="WF36" s="18"/>
      <c r="WG36" s="18"/>
      <c r="WH36" s="18"/>
      <c r="WI36" s="18"/>
      <c r="WJ36" s="18"/>
      <c r="WK36" s="18"/>
      <c r="WL36" s="18"/>
      <c r="WM36" s="18"/>
      <c r="WN36" s="18"/>
      <c r="WO36" s="18"/>
      <c r="WP36" s="18"/>
      <c r="WQ36" s="18"/>
      <c r="WR36" s="18"/>
      <c r="WS36" s="18"/>
      <c r="WT36" s="18"/>
      <c r="WU36" s="18"/>
      <c r="WV36" s="18"/>
      <c r="WW36" s="18"/>
      <c r="WX36" s="18"/>
      <c r="WY36" s="18"/>
      <c r="WZ36" s="18"/>
      <c r="XA36" s="18"/>
      <c r="XB36" s="18"/>
      <c r="XC36" s="18"/>
      <c r="XD36" s="18"/>
      <c r="XE36" s="18"/>
      <c r="XF36" s="18"/>
      <c r="XG36" s="18"/>
      <c r="XH36" s="18"/>
      <c r="XI36" s="18"/>
      <c r="XJ36" s="18"/>
      <c r="XK36" s="18"/>
      <c r="XL36" s="18"/>
      <c r="XM36" s="18"/>
      <c r="XN36" s="18"/>
      <c r="XO36" s="18"/>
      <c r="XP36" s="18"/>
      <c r="XQ36" s="18"/>
      <c r="XR36" s="18"/>
      <c r="XS36" s="18"/>
      <c r="XT36" s="18"/>
      <c r="XU36" s="18"/>
      <c r="XV36" s="18"/>
      <c r="XW36" s="18"/>
      <c r="XX36" s="18"/>
      <c r="XY36" s="18"/>
      <c r="XZ36" s="18"/>
      <c r="YA36" s="18"/>
      <c r="YB36" s="18"/>
      <c r="YC36" s="18"/>
      <c r="YD36" s="18"/>
      <c r="YE36" s="18"/>
      <c r="YF36" s="18"/>
      <c r="YG36" s="18"/>
      <c r="YH36" s="18"/>
      <c r="YI36" s="18"/>
      <c r="YJ36" s="18"/>
      <c r="YK36" s="18"/>
      <c r="YL36" s="18"/>
      <c r="YM36" s="18"/>
      <c r="YN36" s="18"/>
      <c r="YO36" s="18"/>
      <c r="YP36" s="18"/>
      <c r="YQ36" s="18"/>
      <c r="YR36" s="18"/>
      <c r="YS36" s="18"/>
      <c r="YT36" s="18"/>
      <c r="YU36" s="18"/>
      <c r="YV36" s="18"/>
      <c r="YW36" s="18"/>
      <c r="YX36" s="18"/>
      <c r="YY36" s="18"/>
      <c r="YZ36" s="18"/>
      <c r="ZA36" s="18"/>
      <c r="ZB36" s="18"/>
      <c r="ZC36" s="18"/>
      <c r="ZD36" s="18"/>
      <c r="ZE36" s="18"/>
      <c r="ZF36" s="18"/>
      <c r="ZG36" s="18"/>
      <c r="ZH36" s="18"/>
      <c r="ZI36" s="18"/>
      <c r="ZJ36" s="18"/>
      <c r="ZK36" s="18"/>
      <c r="ZL36" s="18"/>
      <c r="ZM36" s="18"/>
      <c r="ZN36" s="18"/>
      <c r="ZO36" s="18"/>
      <c r="ZP36" s="18"/>
      <c r="ZQ36" s="18"/>
      <c r="ZR36" s="18"/>
      <c r="ZS36" s="18"/>
      <c r="ZT36" s="18"/>
      <c r="ZU36" s="18"/>
      <c r="ZV36" s="18"/>
      <c r="ZW36" s="18"/>
      <c r="ZX36" s="18"/>
      <c r="ZY36" s="18"/>
      <c r="ZZ36" s="18"/>
      <c r="AAA36" s="18"/>
      <c r="AAB36" s="18"/>
      <c r="AAC36" s="18"/>
      <c r="AAD36" s="18"/>
      <c r="AAE36" s="18"/>
      <c r="AAF36" s="18"/>
      <c r="AAG36" s="18"/>
      <c r="AAH36" s="18"/>
      <c r="AAI36" s="18"/>
      <c r="AAJ36" s="18"/>
      <c r="AAK36" s="18"/>
      <c r="AAL36" s="18"/>
      <c r="AAM36" s="18"/>
      <c r="AAN36" s="18"/>
      <c r="AAO36" s="18"/>
      <c r="AAP36" s="18"/>
      <c r="AAQ36" s="18"/>
      <c r="AAR36" s="18"/>
      <c r="AAS36" s="18"/>
      <c r="AAT36" s="18"/>
      <c r="AAU36" s="18"/>
      <c r="AAV36" s="18"/>
      <c r="AAW36" s="18"/>
      <c r="AAX36" s="18"/>
      <c r="AAY36" s="18"/>
      <c r="AAZ36" s="18"/>
      <c r="ABA36" s="18"/>
      <c r="ABB36" s="18"/>
      <c r="ABC36" s="18"/>
      <c r="ABD36" s="18"/>
      <c r="ABE36" s="18"/>
      <c r="ABF36" s="18"/>
      <c r="ABG36" s="18"/>
      <c r="ABH36" s="18"/>
      <c r="ABI36" s="18"/>
      <c r="ABJ36" s="18"/>
      <c r="ABK36" s="18"/>
      <c r="ABL36" s="18"/>
      <c r="ABM36" s="18"/>
      <c r="ABN36" s="18"/>
      <c r="ABO36" s="18"/>
      <c r="ABP36" s="18"/>
      <c r="ABQ36" s="18"/>
      <c r="ABR36" s="18"/>
      <c r="ABS36" s="18"/>
      <c r="ABT36" s="18"/>
      <c r="ABU36" s="18"/>
      <c r="ABV36" s="18"/>
      <c r="ABW36" s="18"/>
      <c r="ABX36" s="18"/>
      <c r="ABY36" s="18"/>
      <c r="ABZ36" s="18"/>
      <c r="ACA36" s="18"/>
      <c r="ACB36" s="18"/>
      <c r="ACC36" s="18"/>
      <c r="ACD36" s="18"/>
      <c r="ACE36" s="18"/>
      <c r="ACF36" s="18"/>
      <c r="ACG36" s="18"/>
      <c r="ACH36" s="18"/>
      <c r="ACI36" s="18"/>
      <c r="ACJ36" s="18"/>
      <c r="ACK36" s="18"/>
      <c r="ACL36" s="18"/>
      <c r="ACM36" s="18"/>
      <c r="ACN36" s="18"/>
      <c r="ACO36" s="18"/>
      <c r="ACP36" s="18"/>
      <c r="ACQ36" s="18"/>
      <c r="ACR36" s="18"/>
      <c r="ACS36" s="18"/>
      <c r="ACT36" s="18"/>
      <c r="ACU36" s="18"/>
      <c r="ACV36" s="18"/>
      <c r="ACW36" s="18"/>
      <c r="ACX36" s="18"/>
      <c r="ACY36" s="18"/>
      <c r="ACZ36" s="18"/>
      <c r="ADA36" s="18"/>
      <c r="ADB36" s="18"/>
      <c r="ADC36" s="18"/>
      <c r="ADD36" s="18"/>
      <c r="ADE36" s="18"/>
      <c r="ADF36" s="18"/>
      <c r="ADG36" s="18"/>
      <c r="ADH36" s="18"/>
      <c r="ADI36" s="18"/>
      <c r="ADJ36" s="18"/>
      <c r="ADK36" s="18"/>
      <c r="ADL36" s="18"/>
      <c r="ADM36" s="18"/>
      <c r="ADN36" s="18"/>
      <c r="ADO36" s="18"/>
      <c r="ADP36" s="18"/>
      <c r="ADQ36" s="18"/>
      <c r="ADR36" s="18"/>
      <c r="ADS36" s="18"/>
      <c r="ADT36" s="18"/>
      <c r="ADU36" s="18"/>
      <c r="ADV36" s="18"/>
      <c r="ADW36" s="18"/>
      <c r="ADX36" s="18"/>
      <c r="ADY36" s="18"/>
      <c r="ADZ36" s="18"/>
      <c r="AEA36" s="18"/>
      <c r="AEB36" s="18"/>
      <c r="AEC36" s="18"/>
      <c r="AED36" s="18"/>
      <c r="AEE36" s="18"/>
      <c r="AEF36" s="18"/>
      <c r="AEG36" s="18"/>
      <c r="AEH36" s="18"/>
      <c r="AEI36" s="18"/>
      <c r="AEJ36" s="18"/>
      <c r="AEK36" s="18"/>
      <c r="AEL36" s="18"/>
      <c r="AEM36" s="18"/>
      <c r="AEN36" s="18"/>
      <c r="AEO36" s="18"/>
      <c r="AEP36" s="18"/>
      <c r="AEQ36" s="18"/>
      <c r="AER36" s="18"/>
      <c r="AES36" s="18"/>
      <c r="AET36" s="18"/>
      <c r="AEU36" s="18"/>
      <c r="AEV36" s="18"/>
      <c r="AEW36" s="18"/>
      <c r="AEX36" s="18"/>
      <c r="AEY36" s="18"/>
      <c r="AEZ36" s="18"/>
      <c r="AFA36" s="18"/>
      <c r="AFB36" s="18"/>
      <c r="AFC36" s="18"/>
      <c r="AFD36" s="18"/>
      <c r="AFE36" s="18"/>
      <c r="AFF36" s="18"/>
      <c r="AFG36" s="18"/>
      <c r="AFH36" s="18"/>
      <c r="AFI36" s="18"/>
      <c r="AFJ36" s="18"/>
      <c r="AFK36" s="18"/>
      <c r="AFL36" s="18"/>
      <c r="AFM36" s="18"/>
      <c r="AFN36" s="18"/>
      <c r="AFO36" s="18"/>
      <c r="AFP36" s="18"/>
      <c r="AFQ36" s="18"/>
      <c r="AFR36" s="18"/>
      <c r="AFS36" s="18"/>
      <c r="AFT36" s="18"/>
      <c r="AFU36" s="18"/>
      <c r="AFV36" s="18"/>
      <c r="AFW36" s="18"/>
      <c r="AFX36" s="18"/>
      <c r="AFY36" s="18"/>
      <c r="AFZ36" s="18"/>
      <c r="AGA36" s="18"/>
      <c r="AGB36" s="18"/>
      <c r="AGC36" s="18"/>
      <c r="AGD36" s="18"/>
      <c r="AGE36" s="18"/>
      <c r="AGF36" s="18"/>
      <c r="AGG36" s="18"/>
      <c r="AGH36" s="18"/>
      <c r="AGI36" s="18"/>
      <c r="AGJ36" s="18"/>
      <c r="AGK36" s="18"/>
      <c r="AGL36" s="18"/>
      <c r="AGM36" s="18"/>
      <c r="AGN36" s="18"/>
      <c r="AGO36" s="18"/>
      <c r="AGP36" s="18"/>
      <c r="AGQ36" s="18"/>
      <c r="AGR36" s="18"/>
      <c r="AGS36" s="18"/>
      <c r="AGT36" s="18"/>
      <c r="AGU36" s="18"/>
      <c r="AGV36" s="18"/>
      <c r="AGW36" s="18"/>
      <c r="AGX36" s="18"/>
      <c r="AGY36" s="18"/>
      <c r="AGZ36" s="18"/>
      <c r="AHA36" s="18"/>
      <c r="AHB36" s="18"/>
      <c r="AHC36" s="18"/>
      <c r="AHD36" s="18"/>
      <c r="AHE36" s="18"/>
      <c r="AHF36" s="18"/>
      <c r="AHG36" s="18"/>
      <c r="AHH36" s="18"/>
      <c r="AHI36" s="18"/>
      <c r="AHJ36" s="18"/>
      <c r="AHK36" s="18"/>
      <c r="AHL36" s="18"/>
      <c r="AHM36" s="18"/>
      <c r="AHN36" s="18"/>
      <c r="AHO36" s="18"/>
      <c r="AHP36" s="18"/>
      <c r="AHQ36" s="18"/>
      <c r="AHR36" s="18"/>
      <c r="AHS36" s="18"/>
      <c r="AHT36" s="18"/>
      <c r="AHU36" s="18"/>
      <c r="AHV36" s="18"/>
      <c r="AHW36" s="18"/>
      <c r="AHX36" s="18"/>
      <c r="AHY36" s="18"/>
      <c r="AHZ36" s="18"/>
      <c r="AIA36" s="18"/>
      <c r="AIB36" s="18"/>
      <c r="AIC36" s="18"/>
      <c r="AID36" s="18"/>
      <c r="AIE36" s="18"/>
      <c r="AIF36" s="18"/>
      <c r="AIG36" s="18"/>
      <c r="AIH36" s="18"/>
      <c r="AII36" s="18"/>
      <c r="AIJ36" s="18"/>
      <c r="AIK36" s="18"/>
      <c r="AIL36" s="18"/>
      <c r="AIM36" s="18"/>
      <c r="AIN36" s="18"/>
      <c r="AIO36" s="18"/>
      <c r="AIP36" s="18"/>
      <c r="AIQ36" s="18"/>
      <c r="AIR36" s="18"/>
      <c r="AIS36" s="18"/>
      <c r="AIT36" s="18"/>
      <c r="AIU36" s="18"/>
      <c r="AIV36" s="18"/>
      <c r="AIW36" s="18"/>
      <c r="AIX36" s="18"/>
      <c r="AIY36" s="18"/>
      <c r="AIZ36" s="18"/>
      <c r="AJA36" s="18"/>
      <c r="AJB36" s="18"/>
      <c r="AJC36" s="18"/>
      <c r="AJD36" s="18"/>
      <c r="AJE36" s="18"/>
      <c r="AJF36" s="18"/>
      <c r="AJG36" s="18"/>
      <c r="AJH36" s="18"/>
      <c r="AJI36" s="18"/>
      <c r="AJJ36" s="18"/>
      <c r="AJK36" s="18"/>
      <c r="AJL36" s="18"/>
      <c r="AJM36" s="18"/>
      <c r="AJN36" s="18"/>
      <c r="AJO36" s="18"/>
      <c r="AJP36" s="18"/>
      <c r="AJQ36" s="18"/>
      <c r="AJR36" s="18"/>
      <c r="AJS36" s="18"/>
      <c r="AJT36" s="18"/>
      <c r="AJU36" s="18"/>
      <c r="AJV36" s="18"/>
      <c r="AJW36" s="18"/>
      <c r="AJX36" s="18"/>
      <c r="AJY36" s="18"/>
      <c r="AJZ36" s="18"/>
      <c r="AKA36" s="18"/>
      <c r="AKB36" s="18"/>
      <c r="AKC36" s="18"/>
      <c r="AKD36" s="18"/>
      <c r="AKE36" s="18"/>
      <c r="AKF36" s="18"/>
      <c r="AKG36" s="18"/>
      <c r="AKH36" s="18"/>
      <c r="AKI36" s="18"/>
      <c r="AKJ36" s="18"/>
      <c r="AKK36" s="18"/>
      <c r="AKL36" s="18"/>
      <c r="AKM36" s="18"/>
      <c r="AKN36" s="18"/>
      <c r="AKO36" s="18"/>
      <c r="AKP36" s="18"/>
      <c r="AKQ36" s="18"/>
      <c r="AKR36" s="18"/>
      <c r="AKS36" s="18"/>
      <c r="AKT36" s="18"/>
      <c r="AKU36" s="18"/>
      <c r="AKV36" s="18"/>
      <c r="AKW36" s="18"/>
      <c r="AKX36" s="18"/>
      <c r="AKY36" s="18"/>
      <c r="AKZ36" s="18"/>
      <c r="ALA36" s="18"/>
      <c r="ALB36" s="18"/>
      <c r="ALC36" s="18"/>
      <c r="ALD36" s="18"/>
      <c r="ALE36" s="18"/>
      <c r="ALF36" s="18"/>
      <c r="ALG36" s="18"/>
      <c r="ALH36" s="18"/>
      <c r="ALI36" s="18"/>
      <c r="ALJ36" s="18"/>
      <c r="ALK36" s="18"/>
      <c r="ALL36" s="18"/>
      <c r="ALM36" s="18"/>
      <c r="ALN36" s="18"/>
      <c r="ALO36" s="18"/>
      <c r="ALP36" s="18"/>
      <c r="ALQ36" s="18"/>
      <c r="ALR36" s="18"/>
      <c r="ALS36" s="18"/>
      <c r="ALT36" s="18"/>
      <c r="ALU36" s="18"/>
      <c r="ALV36" s="18"/>
      <c r="ALW36" s="18"/>
      <c r="ALX36" s="18"/>
      <c r="ALY36" s="18"/>
      <c r="ALZ36" s="18"/>
      <c r="AMA36" s="18"/>
      <c r="AMB36" s="18"/>
      <c r="AMC36" s="18"/>
      <c r="AMD36" s="18"/>
      <c r="AME36" s="18"/>
      <c r="AMF36" s="18"/>
      <c r="AMG36" s="18"/>
      <c r="AMH36" s="18"/>
      <c r="AMI36" s="18"/>
      <c r="AMJ36" s="18"/>
      <c r="AMK36" s="18"/>
      <c r="AML36" s="18"/>
      <c r="AMM36" s="18"/>
      <c r="AMN36" s="18"/>
      <c r="AMO36" s="18"/>
      <c r="AMP36" s="18"/>
      <c r="AMQ36" s="18"/>
      <c r="AMR36" s="18"/>
      <c r="AMS36" s="18"/>
      <c r="AMT36" s="18"/>
      <c r="AMU36" s="18"/>
      <c r="AMV36" s="18"/>
      <c r="AMW36" s="18"/>
      <c r="AMX36" s="18"/>
      <c r="AMY36" s="18"/>
      <c r="AMZ36" s="18"/>
      <c r="ANA36" s="18"/>
      <c r="ANB36" s="18"/>
      <c r="ANC36" s="18"/>
      <c r="AND36" s="18"/>
      <c r="ANE36" s="18"/>
      <c r="ANF36" s="18"/>
      <c r="ANG36" s="18"/>
      <c r="ANH36" s="18"/>
      <c r="ANI36" s="18"/>
      <c r="ANJ36" s="18"/>
      <c r="ANK36" s="18"/>
      <c r="ANL36" s="18"/>
      <c r="ANM36" s="18"/>
      <c r="ANN36" s="18"/>
      <c r="ANO36" s="18"/>
      <c r="ANP36" s="18"/>
      <c r="ANQ36" s="18"/>
      <c r="ANR36" s="18"/>
      <c r="ANS36" s="18"/>
      <c r="ANT36" s="18"/>
      <c r="ANU36" s="18"/>
      <c r="ANV36" s="18"/>
      <c r="ANW36" s="18"/>
      <c r="ANX36" s="18"/>
      <c r="ANY36" s="18"/>
      <c r="ANZ36" s="18"/>
      <c r="AOA36" s="18"/>
      <c r="AOB36" s="18"/>
      <c r="AOC36" s="18"/>
      <c r="AOD36" s="18"/>
      <c r="AOE36" s="18"/>
      <c r="AOF36" s="18"/>
      <c r="AOG36" s="18"/>
      <c r="AOH36" s="18"/>
      <c r="AOI36" s="18"/>
      <c r="AOJ36" s="18"/>
      <c r="AOK36" s="18"/>
      <c r="AOL36" s="18"/>
      <c r="AOM36" s="18"/>
      <c r="AON36" s="18"/>
      <c r="AOO36" s="18"/>
      <c r="AOP36" s="18"/>
      <c r="AOQ36" s="18"/>
      <c r="AOR36" s="18"/>
      <c r="AOS36" s="18"/>
      <c r="AOT36" s="18"/>
      <c r="AOU36" s="18"/>
      <c r="AOV36" s="18"/>
      <c r="AOW36" s="18"/>
      <c r="AOX36" s="18"/>
      <c r="AOY36" s="18"/>
      <c r="AOZ36" s="18"/>
      <c r="APA36" s="18"/>
      <c r="APB36" s="18"/>
      <c r="APC36" s="18"/>
      <c r="APD36" s="18"/>
      <c r="APE36" s="18"/>
      <c r="APF36" s="18"/>
      <c r="APG36" s="18"/>
      <c r="APH36" s="18"/>
      <c r="API36" s="18"/>
      <c r="APJ36" s="18"/>
      <c r="APK36" s="18"/>
      <c r="APL36" s="18"/>
      <c r="APM36" s="18"/>
      <c r="APN36" s="18"/>
      <c r="APO36" s="18"/>
      <c r="APP36" s="18"/>
      <c r="APQ36" s="18"/>
      <c r="APR36" s="18"/>
      <c r="APS36" s="18"/>
      <c r="APT36" s="18"/>
      <c r="APU36" s="18"/>
      <c r="APV36" s="18"/>
      <c r="APW36" s="18"/>
      <c r="APX36" s="18"/>
      <c r="APY36" s="18"/>
      <c r="APZ36" s="18"/>
      <c r="AQA36" s="18"/>
      <c r="AQB36" s="18"/>
      <c r="AQC36" s="18"/>
      <c r="AQD36" s="18"/>
      <c r="AQE36" s="18"/>
      <c r="AQF36" s="18"/>
      <c r="AQG36" s="18"/>
      <c r="AQH36" s="18"/>
      <c r="AQI36" s="18"/>
      <c r="AQJ36" s="18"/>
      <c r="AQK36" s="18"/>
      <c r="AQL36" s="18"/>
      <c r="AQM36" s="18"/>
      <c r="AQN36" s="18"/>
      <c r="AQO36" s="18"/>
      <c r="AQP36" s="18"/>
      <c r="AQQ36" s="18"/>
      <c r="AQR36" s="18"/>
      <c r="AQS36" s="18"/>
      <c r="AQT36" s="18"/>
      <c r="AQU36" s="18"/>
      <c r="AQV36" s="18"/>
      <c r="AQW36" s="18"/>
      <c r="AQX36" s="18"/>
      <c r="AQY36" s="18"/>
      <c r="AQZ36" s="18"/>
      <c r="ARA36" s="18"/>
      <c r="ARB36" s="18"/>
      <c r="ARC36" s="18"/>
      <c r="ARD36" s="18"/>
      <c r="ARE36" s="18"/>
      <c r="ARF36" s="18"/>
      <c r="ARG36" s="18"/>
      <c r="ARH36" s="18"/>
      <c r="ARI36" s="18"/>
      <c r="ARJ36" s="18"/>
      <c r="ARK36" s="18"/>
      <c r="ARL36" s="18"/>
      <c r="ARM36" s="18"/>
      <c r="ARN36" s="18"/>
      <c r="ARO36" s="18"/>
      <c r="ARP36" s="18"/>
      <c r="ARQ36" s="18"/>
      <c r="ARR36" s="18"/>
      <c r="ARS36" s="18"/>
      <c r="ART36" s="18"/>
      <c r="ARU36" s="18"/>
      <c r="ARV36" s="18"/>
      <c r="ARW36" s="18"/>
      <c r="ARX36" s="18"/>
      <c r="ARY36" s="18"/>
      <c r="ARZ36" s="18"/>
      <c r="ASA36" s="18"/>
      <c r="ASB36" s="18"/>
      <c r="ASC36" s="18"/>
      <c r="ASD36" s="18"/>
      <c r="ASE36" s="18"/>
      <c r="ASF36" s="18"/>
      <c r="ASG36" s="18"/>
      <c r="ASH36" s="18"/>
      <c r="ASI36" s="18"/>
      <c r="ASJ36" s="18"/>
      <c r="ASK36" s="18"/>
      <c r="ASL36" s="18"/>
      <c r="ASM36" s="18"/>
      <c r="ASN36" s="18"/>
      <c r="ASO36" s="18"/>
      <c r="ASP36" s="18"/>
      <c r="ASQ36" s="18"/>
      <c r="ASR36" s="18"/>
      <c r="ASS36" s="18"/>
      <c r="AST36" s="18"/>
      <c r="ASU36" s="18"/>
      <c r="ASV36" s="18"/>
      <c r="ASW36" s="18"/>
      <c r="ASX36" s="18"/>
      <c r="ASY36" s="18"/>
      <c r="ASZ36" s="18"/>
      <c r="ATA36" s="18"/>
      <c r="ATB36" s="18"/>
      <c r="ATC36" s="18"/>
      <c r="ATD36" s="18"/>
      <c r="ATE36" s="18"/>
      <c r="ATF36" s="18"/>
      <c r="ATG36" s="18"/>
      <c r="ATH36" s="18"/>
      <c r="ATI36" s="18"/>
      <c r="ATJ36" s="18"/>
      <c r="ATK36" s="18"/>
      <c r="ATL36" s="18"/>
      <c r="ATM36" s="18"/>
      <c r="ATN36" s="18"/>
      <c r="ATO36" s="18"/>
      <c r="ATP36" s="18"/>
      <c r="ATQ36" s="18"/>
      <c r="ATR36" s="18"/>
      <c r="ATS36" s="18"/>
      <c r="ATT36" s="18"/>
      <c r="ATU36" s="18"/>
      <c r="ATV36" s="18"/>
      <c r="ATW36" s="18"/>
      <c r="ATX36" s="18"/>
      <c r="ATY36" s="18"/>
      <c r="ATZ36" s="18"/>
      <c r="AUA36" s="18"/>
      <c r="AUB36" s="18"/>
      <c r="AUC36" s="18"/>
      <c r="AUD36" s="18"/>
      <c r="AUE36" s="18"/>
      <c r="AUF36" s="18"/>
      <c r="AUG36" s="18"/>
      <c r="AUH36" s="18"/>
      <c r="AUI36" s="18"/>
      <c r="AUJ36" s="18"/>
      <c r="AUK36" s="18"/>
      <c r="AUL36" s="18"/>
      <c r="AUM36" s="18"/>
      <c r="AUN36" s="18"/>
      <c r="AUO36" s="18"/>
      <c r="AUP36" s="18"/>
      <c r="AUQ36" s="18"/>
      <c r="AUR36" s="18"/>
      <c r="AUS36" s="18"/>
      <c r="AUT36" s="18"/>
      <c r="AUU36" s="18"/>
      <c r="AUV36" s="18"/>
      <c r="AUW36" s="18"/>
      <c r="AUX36" s="18"/>
      <c r="AUY36" s="18"/>
      <c r="AUZ36" s="18"/>
      <c r="AVA36" s="18"/>
      <c r="AVB36" s="18"/>
      <c r="AVC36" s="18"/>
      <c r="AVD36" s="18"/>
      <c r="AVE36" s="18"/>
      <c r="AVF36" s="18"/>
      <c r="AVG36" s="18"/>
      <c r="AVH36" s="18"/>
      <c r="AVI36" s="18"/>
      <c r="AVJ36" s="18"/>
      <c r="AVK36" s="18"/>
      <c r="AVL36" s="18"/>
      <c r="AVM36" s="18"/>
      <c r="AVN36" s="18"/>
      <c r="AVO36" s="18"/>
      <c r="AVP36" s="18"/>
      <c r="AVQ36" s="18"/>
      <c r="AVR36" s="18"/>
      <c r="AVS36" s="18"/>
      <c r="AVT36" s="18"/>
      <c r="AVU36" s="18"/>
      <c r="AVV36" s="18"/>
      <c r="AVW36" s="18"/>
      <c r="AVX36" s="18"/>
      <c r="AVY36" s="18"/>
      <c r="AVZ36" s="18"/>
      <c r="AWA36" s="18"/>
      <c r="AWB36" s="18"/>
      <c r="AWC36" s="18"/>
      <c r="AWD36" s="18"/>
      <c r="AWE36" s="18"/>
      <c r="AWF36" s="18"/>
      <c r="AWG36" s="18"/>
      <c r="AWH36" s="18"/>
      <c r="AWI36" s="18"/>
      <c r="AWJ36" s="18"/>
      <c r="AWK36" s="18"/>
      <c r="AWL36" s="18"/>
      <c r="AWM36" s="18"/>
      <c r="AWN36" s="18"/>
      <c r="AWO36" s="18"/>
      <c r="AWP36" s="18"/>
      <c r="AWQ36" s="18"/>
      <c r="AWR36" s="18"/>
      <c r="AWS36" s="18"/>
      <c r="AWT36" s="18"/>
      <c r="AWU36" s="18"/>
      <c r="AWV36" s="18"/>
      <c r="AWW36" s="18"/>
      <c r="AWX36" s="18"/>
      <c r="AWY36" s="18"/>
      <c r="AWZ36" s="18"/>
      <c r="AXA36" s="18"/>
      <c r="AXB36" s="18"/>
      <c r="AXC36" s="18"/>
      <c r="AXD36" s="18"/>
      <c r="AXE36" s="18"/>
      <c r="AXF36" s="18"/>
      <c r="AXG36" s="18"/>
      <c r="AXH36" s="18"/>
      <c r="AXI36" s="18"/>
      <c r="AXJ36" s="18"/>
      <c r="AXK36" s="18"/>
      <c r="AXL36" s="18"/>
      <c r="AXM36" s="18"/>
      <c r="AXN36" s="18"/>
      <c r="AXO36" s="18"/>
      <c r="AXP36" s="18"/>
      <c r="AXQ36" s="18"/>
      <c r="AXR36" s="18"/>
      <c r="AXS36" s="18"/>
      <c r="AXT36" s="18"/>
      <c r="AXU36" s="18"/>
      <c r="AXV36" s="18"/>
      <c r="AXW36" s="18"/>
      <c r="AXX36" s="18"/>
      <c r="AXY36" s="18"/>
      <c r="AXZ36" s="18"/>
      <c r="AYA36" s="18"/>
      <c r="AYB36" s="18"/>
      <c r="AYC36" s="18"/>
      <c r="AYD36" s="18"/>
      <c r="AYE36" s="18"/>
      <c r="AYF36" s="18"/>
      <c r="AYG36" s="18"/>
      <c r="AYH36" s="18"/>
      <c r="AYI36" s="18"/>
      <c r="AYJ36" s="18"/>
      <c r="AYK36" s="18"/>
      <c r="AYL36" s="18"/>
      <c r="AYM36" s="18"/>
      <c r="AYN36" s="18"/>
      <c r="AYO36" s="18"/>
      <c r="AYP36" s="18"/>
      <c r="AYQ36" s="18"/>
      <c r="AYR36" s="18"/>
      <c r="AYS36" s="18"/>
      <c r="AYT36" s="18"/>
      <c r="AYU36" s="18"/>
      <c r="AYV36" s="18"/>
      <c r="AYW36" s="18"/>
      <c r="AYX36" s="18"/>
      <c r="AYY36" s="18"/>
      <c r="AYZ36" s="18"/>
      <c r="AZA36" s="18"/>
      <c r="AZB36" s="18"/>
      <c r="AZC36" s="18"/>
      <c r="AZD36" s="18"/>
      <c r="AZE36" s="18"/>
      <c r="AZF36" s="18"/>
      <c r="AZG36" s="18"/>
      <c r="AZH36" s="18"/>
      <c r="AZI36" s="18"/>
      <c r="AZJ36" s="18"/>
      <c r="AZK36" s="18"/>
      <c r="AZL36" s="18"/>
      <c r="AZM36" s="18"/>
      <c r="AZN36" s="18"/>
      <c r="AZO36" s="18"/>
      <c r="AZP36" s="18"/>
      <c r="AZQ36" s="18"/>
      <c r="AZR36" s="18"/>
      <c r="AZS36" s="18"/>
      <c r="AZT36" s="18"/>
      <c r="AZU36" s="18"/>
      <c r="AZV36" s="18"/>
      <c r="AZW36" s="18"/>
      <c r="AZX36" s="18"/>
      <c r="AZY36" s="18"/>
      <c r="AZZ36" s="18"/>
      <c r="BAA36" s="18"/>
      <c r="BAB36" s="18"/>
      <c r="BAC36" s="18"/>
      <c r="BAD36" s="18"/>
      <c r="BAE36" s="18"/>
      <c r="BAF36" s="18"/>
      <c r="BAG36" s="18"/>
      <c r="BAH36" s="18"/>
      <c r="BAI36" s="18"/>
      <c r="BAJ36" s="18"/>
      <c r="BAK36" s="18"/>
      <c r="BAL36" s="18"/>
      <c r="BAM36" s="18"/>
      <c r="BAN36" s="18"/>
      <c r="BAO36" s="18"/>
      <c r="BAP36" s="18"/>
      <c r="BAQ36" s="18"/>
      <c r="BAR36" s="18"/>
      <c r="BAS36" s="18"/>
      <c r="BAT36" s="18"/>
      <c r="BAU36" s="18"/>
      <c r="BAV36" s="18"/>
      <c r="BAW36" s="18"/>
      <c r="BAX36" s="18"/>
      <c r="BAY36" s="18"/>
      <c r="BAZ36" s="18"/>
      <c r="BBA36" s="18"/>
      <c r="BBB36" s="18"/>
      <c r="BBC36" s="18"/>
      <c r="BBD36" s="18"/>
      <c r="BBE36" s="18"/>
      <c r="BBF36" s="18"/>
      <c r="BBG36" s="18"/>
      <c r="BBH36" s="18"/>
      <c r="BBI36" s="18"/>
      <c r="BBJ36" s="18"/>
      <c r="BBK36" s="18"/>
      <c r="BBL36" s="18"/>
      <c r="BBM36" s="18"/>
      <c r="BBN36" s="18"/>
      <c r="BBO36" s="18"/>
      <c r="BBP36" s="18"/>
      <c r="BBQ36" s="18"/>
      <c r="BBR36" s="18"/>
      <c r="BBS36" s="18"/>
      <c r="BBT36" s="18"/>
      <c r="BBU36" s="18"/>
      <c r="BBV36" s="18"/>
      <c r="BBW36" s="18"/>
      <c r="BBX36" s="18"/>
      <c r="BBY36" s="18"/>
      <c r="BBZ36" s="18"/>
      <c r="BCA36" s="18"/>
      <c r="BCB36" s="18"/>
      <c r="BCC36" s="18"/>
      <c r="BCD36" s="18"/>
      <c r="BCE36" s="18"/>
      <c r="BCF36" s="18"/>
      <c r="BCG36" s="18"/>
      <c r="BCH36" s="18"/>
      <c r="BCI36" s="18"/>
      <c r="BCJ36" s="18"/>
      <c r="BCK36" s="18"/>
      <c r="BCL36" s="18"/>
      <c r="BCM36" s="18"/>
      <c r="BCN36" s="18"/>
      <c r="BCO36" s="18"/>
      <c r="BCP36" s="18"/>
      <c r="BCQ36" s="18"/>
      <c r="BCR36" s="18"/>
      <c r="BCS36" s="18"/>
      <c r="BCT36" s="18"/>
      <c r="BCU36" s="18"/>
      <c r="BCV36" s="18"/>
      <c r="BCW36" s="18"/>
      <c r="BCX36" s="18"/>
      <c r="BCY36" s="18"/>
      <c r="BCZ36" s="18"/>
      <c r="BDA36" s="18"/>
      <c r="BDB36" s="18"/>
      <c r="BDC36" s="18"/>
      <c r="BDD36" s="18"/>
      <c r="BDE36" s="18"/>
      <c r="BDF36" s="18"/>
      <c r="BDG36" s="18"/>
      <c r="BDH36" s="18"/>
      <c r="BDI36" s="18"/>
      <c r="BDJ36" s="18"/>
      <c r="BDK36" s="18"/>
      <c r="BDL36" s="18"/>
      <c r="BDM36" s="18"/>
      <c r="BDN36" s="18"/>
      <c r="BDO36" s="18"/>
      <c r="BDP36" s="18"/>
      <c r="BDQ36" s="18"/>
      <c r="BDR36" s="18"/>
      <c r="BDS36" s="18"/>
      <c r="BDT36" s="18"/>
      <c r="BDU36" s="18"/>
      <c r="BDV36" s="18"/>
      <c r="BDW36" s="18"/>
      <c r="BDX36" s="18"/>
      <c r="BDY36" s="18"/>
      <c r="BDZ36" s="18"/>
      <c r="BEA36" s="18"/>
      <c r="BEB36" s="18"/>
      <c r="BEC36" s="18"/>
      <c r="BED36" s="18"/>
      <c r="BEE36" s="18"/>
      <c r="BEF36" s="18"/>
      <c r="BEG36" s="18"/>
      <c r="BEH36" s="18"/>
      <c r="BEI36" s="18"/>
      <c r="BEJ36" s="18"/>
      <c r="BEK36" s="18"/>
      <c r="BEL36" s="18"/>
      <c r="BEM36" s="18"/>
      <c r="BEN36" s="18"/>
      <c r="BEO36" s="18"/>
      <c r="BEP36" s="18"/>
      <c r="BEQ36" s="18"/>
      <c r="BER36" s="18"/>
      <c r="BES36" s="18"/>
      <c r="BET36" s="18"/>
      <c r="BEU36" s="18"/>
      <c r="BEV36" s="18"/>
      <c r="BEW36" s="18"/>
      <c r="BEX36" s="18"/>
      <c r="BEY36" s="18"/>
      <c r="BEZ36" s="18"/>
      <c r="BFA36" s="18"/>
      <c r="BFB36" s="18"/>
      <c r="BFC36" s="18"/>
      <c r="BFD36" s="18"/>
      <c r="BFE36" s="18"/>
      <c r="BFF36" s="18"/>
      <c r="BFG36" s="18"/>
      <c r="BFH36" s="18"/>
      <c r="BFI36" s="18"/>
      <c r="BFJ36" s="18"/>
      <c r="BFK36" s="18"/>
      <c r="BFL36" s="18"/>
      <c r="BFM36" s="18"/>
      <c r="BFN36" s="18"/>
      <c r="BFO36" s="18"/>
      <c r="BFP36" s="18"/>
      <c r="BFQ36" s="18"/>
      <c r="BFR36" s="18"/>
      <c r="BFS36" s="18"/>
      <c r="BFT36" s="18"/>
      <c r="BFU36" s="18"/>
      <c r="BFV36" s="18"/>
      <c r="BFW36" s="18"/>
      <c r="BFX36" s="18"/>
      <c r="BFY36" s="18"/>
      <c r="BFZ36" s="18"/>
      <c r="BGA36" s="18"/>
      <c r="BGB36" s="18"/>
      <c r="BGC36" s="18"/>
      <c r="BGD36" s="18"/>
      <c r="BGE36" s="18"/>
      <c r="BGF36" s="18"/>
      <c r="BGG36" s="18"/>
      <c r="BGH36" s="18"/>
      <c r="BGI36" s="18"/>
      <c r="BGJ36" s="18"/>
      <c r="BGK36" s="18"/>
      <c r="BGL36" s="18"/>
      <c r="BGM36" s="18"/>
      <c r="BGN36" s="18"/>
      <c r="BGO36" s="18"/>
      <c r="BGP36" s="18"/>
      <c r="BGQ36" s="18"/>
      <c r="BGR36" s="18"/>
      <c r="BGS36" s="18"/>
      <c r="BGT36" s="18"/>
      <c r="BGU36" s="18"/>
      <c r="BGV36" s="18"/>
      <c r="BGW36" s="18"/>
      <c r="BGX36" s="18"/>
      <c r="BGY36" s="18"/>
      <c r="BGZ36" s="18"/>
      <c r="BHA36" s="18"/>
      <c r="BHB36" s="18"/>
      <c r="BHC36" s="18"/>
      <c r="BHD36" s="18"/>
      <c r="BHE36" s="18"/>
      <c r="BHF36" s="18"/>
      <c r="BHG36" s="18"/>
      <c r="BHH36" s="18"/>
    </row>
    <row r="37" spans="1:1568" s="18" customFormat="1" ht="23" x14ac:dyDescent="0.25">
      <c r="A37" s="3">
        <v>10</v>
      </c>
      <c r="B37" s="3"/>
      <c r="C37" s="8"/>
      <c r="D37" s="9"/>
      <c r="E37" s="110" t="s">
        <v>398</v>
      </c>
      <c r="F37" s="3"/>
      <c r="G37" s="81">
        <v>13200845.699999999</v>
      </c>
      <c r="H37" s="3"/>
      <c r="I37" s="81">
        <v>10745693.35</v>
      </c>
      <c r="J37" s="93">
        <v>45260</v>
      </c>
    </row>
    <row r="38" spans="1:1568" s="114" customFormat="1" ht="11.5" x14ac:dyDescent="0.25">
      <c r="A38" s="4"/>
      <c r="B38" s="4" t="s">
        <v>285</v>
      </c>
      <c r="C38" s="5"/>
      <c r="D38" s="6" t="s">
        <v>483</v>
      </c>
      <c r="E38" s="4"/>
      <c r="F38" s="4" t="s">
        <v>17</v>
      </c>
      <c r="G38" s="82"/>
      <c r="H38" s="4" t="s">
        <v>485</v>
      </c>
      <c r="I38" s="50"/>
      <c r="J38" s="173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  <c r="NM38" s="18"/>
      <c r="NN38" s="18"/>
      <c r="NO38" s="18"/>
      <c r="NP38" s="18"/>
      <c r="NQ38" s="18"/>
      <c r="NR38" s="18"/>
      <c r="NS38" s="18"/>
      <c r="NT38" s="18"/>
      <c r="NU38" s="18"/>
      <c r="NV38" s="18"/>
      <c r="NW38" s="18"/>
      <c r="NX38" s="18"/>
      <c r="NY38" s="18"/>
      <c r="NZ38" s="18"/>
      <c r="OA38" s="18"/>
      <c r="OB38" s="18"/>
      <c r="OC38" s="18"/>
      <c r="OD38" s="18"/>
      <c r="OE38" s="18"/>
      <c r="OF38" s="18"/>
      <c r="OG38" s="18"/>
      <c r="OH38" s="18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8"/>
      <c r="PA38" s="18"/>
      <c r="PB38" s="18"/>
      <c r="PC38" s="18"/>
      <c r="PD38" s="18"/>
      <c r="PE38" s="18"/>
      <c r="PF38" s="18"/>
      <c r="PG38" s="18"/>
      <c r="PH38" s="18"/>
      <c r="PI38" s="18"/>
      <c r="PJ38" s="18"/>
      <c r="PK38" s="18"/>
      <c r="PL38" s="18"/>
      <c r="PM38" s="18"/>
      <c r="PN38" s="18"/>
      <c r="PO38" s="18"/>
      <c r="PP38" s="18"/>
      <c r="PQ38" s="18"/>
      <c r="PR38" s="18"/>
      <c r="PS38" s="18"/>
      <c r="PT38" s="18"/>
      <c r="PU38" s="18"/>
      <c r="PV38" s="18"/>
      <c r="PW38" s="18"/>
      <c r="PX38" s="18"/>
      <c r="PY38" s="18"/>
      <c r="PZ38" s="18"/>
      <c r="QA38" s="18"/>
      <c r="QB38" s="18"/>
      <c r="QC38" s="18"/>
      <c r="QD38" s="18"/>
      <c r="QE38" s="18"/>
      <c r="QF38" s="18"/>
      <c r="QG38" s="18"/>
      <c r="QH38" s="18"/>
      <c r="QI38" s="18"/>
      <c r="QJ38" s="18"/>
      <c r="QK38" s="18"/>
      <c r="QL38" s="18"/>
      <c r="QM38" s="18"/>
      <c r="QN38" s="18"/>
      <c r="QO38" s="18"/>
      <c r="QP38" s="18"/>
      <c r="QQ38" s="18"/>
      <c r="QR38" s="18"/>
      <c r="QS38" s="18"/>
      <c r="QT38" s="18"/>
      <c r="QU38" s="18"/>
      <c r="QV38" s="18"/>
      <c r="QW38" s="18"/>
      <c r="QX38" s="18"/>
      <c r="QY38" s="18"/>
      <c r="QZ38" s="18"/>
      <c r="RA38" s="18"/>
      <c r="RB38" s="18"/>
      <c r="RC38" s="18"/>
      <c r="RD38" s="18"/>
      <c r="RE38" s="18"/>
      <c r="RF38" s="18"/>
      <c r="RG38" s="18"/>
      <c r="RH38" s="18"/>
      <c r="RI38" s="18"/>
      <c r="RJ38" s="18"/>
      <c r="RK38" s="18"/>
      <c r="RL38" s="18"/>
      <c r="RM38" s="18"/>
      <c r="RN38" s="18"/>
      <c r="RO38" s="18"/>
      <c r="RP38" s="18"/>
      <c r="RQ38" s="18"/>
      <c r="RR38" s="18"/>
      <c r="RS38" s="18"/>
      <c r="RT38" s="18"/>
      <c r="RU38" s="18"/>
      <c r="RV38" s="18"/>
      <c r="RW38" s="18"/>
      <c r="RX38" s="18"/>
      <c r="RY38" s="18"/>
      <c r="RZ38" s="18"/>
      <c r="SA38" s="18"/>
      <c r="SB38" s="18"/>
      <c r="SC38" s="18"/>
      <c r="SD38" s="18"/>
      <c r="SE38" s="18"/>
      <c r="SF38" s="18"/>
      <c r="SG38" s="18"/>
      <c r="SH38" s="18"/>
      <c r="SI38" s="18"/>
      <c r="SJ38" s="18"/>
      <c r="SK38" s="18"/>
      <c r="SL38" s="18"/>
      <c r="SM38" s="18"/>
      <c r="SN38" s="18"/>
      <c r="SO38" s="18"/>
      <c r="SP38" s="18"/>
      <c r="SQ38" s="18"/>
      <c r="SR38" s="18"/>
      <c r="SS38" s="18"/>
      <c r="ST38" s="18"/>
      <c r="SU38" s="18"/>
      <c r="SV38" s="18"/>
      <c r="SW38" s="18"/>
      <c r="SX38" s="18"/>
      <c r="SY38" s="18"/>
      <c r="SZ38" s="18"/>
      <c r="TA38" s="18"/>
      <c r="TB38" s="18"/>
      <c r="TC38" s="18"/>
      <c r="TD38" s="18"/>
      <c r="TE38" s="18"/>
      <c r="TF38" s="18"/>
      <c r="TG38" s="18"/>
      <c r="TH38" s="18"/>
      <c r="TI38" s="18"/>
      <c r="TJ38" s="18"/>
      <c r="TK38" s="18"/>
      <c r="TL38" s="18"/>
      <c r="TM38" s="18"/>
      <c r="TN38" s="18"/>
      <c r="TO38" s="18"/>
      <c r="TP38" s="18"/>
      <c r="TQ38" s="18"/>
      <c r="TR38" s="18"/>
      <c r="TS38" s="18"/>
      <c r="TT38" s="18"/>
      <c r="TU38" s="18"/>
      <c r="TV38" s="18"/>
      <c r="TW38" s="18"/>
      <c r="TX38" s="18"/>
      <c r="TY38" s="18"/>
      <c r="TZ38" s="18"/>
      <c r="UA38" s="18"/>
      <c r="UB38" s="18"/>
      <c r="UC38" s="18"/>
      <c r="UD38" s="18"/>
      <c r="UE38" s="18"/>
      <c r="UF38" s="18"/>
      <c r="UG38" s="18"/>
      <c r="UH38" s="18"/>
      <c r="UI38" s="18"/>
      <c r="UJ38" s="18"/>
      <c r="UK38" s="18"/>
      <c r="UL38" s="18"/>
      <c r="UM38" s="18"/>
      <c r="UN38" s="18"/>
      <c r="UO38" s="18"/>
      <c r="UP38" s="18"/>
      <c r="UQ38" s="18"/>
      <c r="UR38" s="18"/>
      <c r="US38" s="18"/>
      <c r="UT38" s="18"/>
      <c r="UU38" s="18"/>
      <c r="UV38" s="18"/>
      <c r="UW38" s="18"/>
      <c r="UX38" s="18"/>
      <c r="UY38" s="18"/>
      <c r="UZ38" s="18"/>
      <c r="VA38" s="18"/>
      <c r="VB38" s="18"/>
      <c r="VC38" s="18"/>
      <c r="VD38" s="18"/>
      <c r="VE38" s="18"/>
      <c r="VF38" s="18"/>
      <c r="VG38" s="18"/>
      <c r="VH38" s="18"/>
      <c r="VI38" s="18"/>
      <c r="VJ38" s="18"/>
      <c r="VK38" s="18"/>
      <c r="VL38" s="18"/>
      <c r="VM38" s="18"/>
      <c r="VN38" s="18"/>
      <c r="VO38" s="18"/>
      <c r="VP38" s="18"/>
      <c r="VQ38" s="18"/>
      <c r="VR38" s="18"/>
      <c r="VS38" s="18"/>
      <c r="VT38" s="18"/>
      <c r="VU38" s="18"/>
      <c r="VV38" s="18"/>
      <c r="VW38" s="18"/>
      <c r="VX38" s="18"/>
      <c r="VY38" s="18"/>
      <c r="VZ38" s="18"/>
      <c r="WA38" s="18"/>
      <c r="WB38" s="18"/>
      <c r="WC38" s="18"/>
      <c r="WD38" s="18"/>
      <c r="WE38" s="18"/>
      <c r="WF38" s="18"/>
      <c r="WG38" s="18"/>
      <c r="WH38" s="18"/>
      <c r="WI38" s="18"/>
      <c r="WJ38" s="18"/>
      <c r="WK38" s="18"/>
      <c r="WL38" s="18"/>
      <c r="WM38" s="18"/>
      <c r="WN38" s="18"/>
      <c r="WO38" s="18"/>
      <c r="WP38" s="18"/>
      <c r="WQ38" s="18"/>
      <c r="WR38" s="18"/>
      <c r="WS38" s="18"/>
      <c r="WT38" s="18"/>
      <c r="WU38" s="18"/>
      <c r="WV38" s="18"/>
      <c r="WW38" s="18"/>
      <c r="WX38" s="18"/>
      <c r="WY38" s="18"/>
      <c r="WZ38" s="18"/>
      <c r="XA38" s="18"/>
      <c r="XB38" s="18"/>
      <c r="XC38" s="18"/>
      <c r="XD38" s="18"/>
      <c r="XE38" s="18"/>
      <c r="XF38" s="18"/>
      <c r="XG38" s="18"/>
      <c r="XH38" s="18"/>
      <c r="XI38" s="18"/>
      <c r="XJ38" s="18"/>
      <c r="XK38" s="18"/>
      <c r="XL38" s="18"/>
      <c r="XM38" s="18"/>
      <c r="XN38" s="18"/>
      <c r="XO38" s="18"/>
      <c r="XP38" s="18"/>
      <c r="XQ38" s="18"/>
      <c r="XR38" s="18"/>
      <c r="XS38" s="18"/>
      <c r="XT38" s="18"/>
      <c r="XU38" s="18"/>
      <c r="XV38" s="18"/>
      <c r="XW38" s="18"/>
      <c r="XX38" s="18"/>
      <c r="XY38" s="18"/>
      <c r="XZ38" s="18"/>
      <c r="YA38" s="18"/>
      <c r="YB38" s="18"/>
      <c r="YC38" s="18"/>
      <c r="YD38" s="18"/>
      <c r="YE38" s="18"/>
      <c r="YF38" s="18"/>
      <c r="YG38" s="18"/>
      <c r="YH38" s="18"/>
      <c r="YI38" s="18"/>
      <c r="YJ38" s="18"/>
      <c r="YK38" s="18"/>
      <c r="YL38" s="18"/>
      <c r="YM38" s="18"/>
      <c r="YN38" s="18"/>
      <c r="YO38" s="18"/>
      <c r="YP38" s="18"/>
      <c r="YQ38" s="18"/>
      <c r="YR38" s="18"/>
      <c r="YS38" s="18"/>
      <c r="YT38" s="18"/>
      <c r="YU38" s="18"/>
      <c r="YV38" s="18"/>
      <c r="YW38" s="18"/>
      <c r="YX38" s="18"/>
      <c r="YY38" s="18"/>
      <c r="YZ38" s="18"/>
      <c r="ZA38" s="18"/>
      <c r="ZB38" s="18"/>
      <c r="ZC38" s="18"/>
      <c r="ZD38" s="18"/>
      <c r="ZE38" s="18"/>
      <c r="ZF38" s="18"/>
      <c r="ZG38" s="18"/>
      <c r="ZH38" s="18"/>
      <c r="ZI38" s="18"/>
      <c r="ZJ38" s="18"/>
      <c r="ZK38" s="18"/>
      <c r="ZL38" s="18"/>
      <c r="ZM38" s="18"/>
      <c r="ZN38" s="18"/>
      <c r="ZO38" s="18"/>
      <c r="ZP38" s="18"/>
      <c r="ZQ38" s="18"/>
      <c r="ZR38" s="18"/>
      <c r="ZS38" s="18"/>
      <c r="ZT38" s="18"/>
      <c r="ZU38" s="18"/>
      <c r="ZV38" s="18"/>
      <c r="ZW38" s="18"/>
      <c r="ZX38" s="18"/>
      <c r="ZY38" s="18"/>
      <c r="ZZ38" s="18"/>
      <c r="AAA38" s="18"/>
      <c r="AAB38" s="18"/>
      <c r="AAC38" s="18"/>
      <c r="AAD38" s="18"/>
      <c r="AAE38" s="18"/>
      <c r="AAF38" s="18"/>
      <c r="AAG38" s="18"/>
      <c r="AAH38" s="18"/>
      <c r="AAI38" s="18"/>
      <c r="AAJ38" s="18"/>
      <c r="AAK38" s="18"/>
      <c r="AAL38" s="18"/>
      <c r="AAM38" s="18"/>
      <c r="AAN38" s="18"/>
      <c r="AAO38" s="18"/>
      <c r="AAP38" s="18"/>
      <c r="AAQ38" s="18"/>
      <c r="AAR38" s="18"/>
      <c r="AAS38" s="18"/>
      <c r="AAT38" s="18"/>
      <c r="AAU38" s="18"/>
      <c r="AAV38" s="18"/>
      <c r="AAW38" s="18"/>
      <c r="AAX38" s="18"/>
      <c r="AAY38" s="18"/>
      <c r="AAZ38" s="18"/>
      <c r="ABA38" s="18"/>
      <c r="ABB38" s="18"/>
      <c r="ABC38" s="18"/>
      <c r="ABD38" s="18"/>
      <c r="ABE38" s="18"/>
      <c r="ABF38" s="18"/>
      <c r="ABG38" s="18"/>
      <c r="ABH38" s="18"/>
      <c r="ABI38" s="18"/>
      <c r="ABJ38" s="18"/>
      <c r="ABK38" s="18"/>
      <c r="ABL38" s="18"/>
      <c r="ABM38" s="18"/>
      <c r="ABN38" s="18"/>
      <c r="ABO38" s="18"/>
      <c r="ABP38" s="18"/>
      <c r="ABQ38" s="18"/>
      <c r="ABR38" s="18"/>
      <c r="ABS38" s="18"/>
      <c r="ABT38" s="18"/>
      <c r="ABU38" s="18"/>
      <c r="ABV38" s="18"/>
      <c r="ABW38" s="18"/>
      <c r="ABX38" s="18"/>
      <c r="ABY38" s="18"/>
      <c r="ABZ38" s="18"/>
      <c r="ACA38" s="18"/>
      <c r="ACB38" s="18"/>
      <c r="ACC38" s="18"/>
      <c r="ACD38" s="18"/>
      <c r="ACE38" s="18"/>
      <c r="ACF38" s="18"/>
      <c r="ACG38" s="18"/>
      <c r="ACH38" s="18"/>
      <c r="ACI38" s="18"/>
      <c r="ACJ38" s="18"/>
      <c r="ACK38" s="18"/>
      <c r="ACL38" s="18"/>
      <c r="ACM38" s="18"/>
      <c r="ACN38" s="18"/>
      <c r="ACO38" s="18"/>
      <c r="ACP38" s="18"/>
      <c r="ACQ38" s="18"/>
      <c r="ACR38" s="18"/>
      <c r="ACS38" s="18"/>
      <c r="ACT38" s="18"/>
      <c r="ACU38" s="18"/>
      <c r="ACV38" s="18"/>
      <c r="ACW38" s="18"/>
      <c r="ACX38" s="18"/>
      <c r="ACY38" s="18"/>
      <c r="ACZ38" s="18"/>
      <c r="ADA38" s="18"/>
      <c r="ADB38" s="18"/>
      <c r="ADC38" s="18"/>
      <c r="ADD38" s="18"/>
      <c r="ADE38" s="18"/>
      <c r="ADF38" s="18"/>
      <c r="ADG38" s="18"/>
      <c r="ADH38" s="18"/>
      <c r="ADI38" s="18"/>
      <c r="ADJ38" s="18"/>
      <c r="ADK38" s="18"/>
      <c r="ADL38" s="18"/>
      <c r="ADM38" s="18"/>
      <c r="ADN38" s="18"/>
      <c r="ADO38" s="18"/>
      <c r="ADP38" s="18"/>
      <c r="ADQ38" s="18"/>
      <c r="ADR38" s="18"/>
      <c r="ADS38" s="18"/>
      <c r="ADT38" s="18"/>
      <c r="ADU38" s="18"/>
      <c r="ADV38" s="18"/>
      <c r="ADW38" s="18"/>
      <c r="ADX38" s="18"/>
      <c r="ADY38" s="18"/>
      <c r="ADZ38" s="18"/>
      <c r="AEA38" s="18"/>
      <c r="AEB38" s="18"/>
      <c r="AEC38" s="18"/>
      <c r="AED38" s="18"/>
      <c r="AEE38" s="18"/>
      <c r="AEF38" s="18"/>
      <c r="AEG38" s="18"/>
      <c r="AEH38" s="18"/>
      <c r="AEI38" s="18"/>
      <c r="AEJ38" s="18"/>
      <c r="AEK38" s="18"/>
      <c r="AEL38" s="18"/>
      <c r="AEM38" s="18"/>
      <c r="AEN38" s="18"/>
      <c r="AEO38" s="18"/>
      <c r="AEP38" s="18"/>
      <c r="AEQ38" s="18"/>
      <c r="AER38" s="18"/>
      <c r="AES38" s="18"/>
      <c r="AET38" s="18"/>
      <c r="AEU38" s="18"/>
      <c r="AEV38" s="18"/>
      <c r="AEW38" s="18"/>
      <c r="AEX38" s="18"/>
      <c r="AEY38" s="18"/>
      <c r="AEZ38" s="18"/>
      <c r="AFA38" s="18"/>
      <c r="AFB38" s="18"/>
      <c r="AFC38" s="18"/>
      <c r="AFD38" s="18"/>
      <c r="AFE38" s="18"/>
      <c r="AFF38" s="18"/>
      <c r="AFG38" s="18"/>
      <c r="AFH38" s="18"/>
      <c r="AFI38" s="18"/>
      <c r="AFJ38" s="18"/>
      <c r="AFK38" s="18"/>
      <c r="AFL38" s="18"/>
      <c r="AFM38" s="18"/>
      <c r="AFN38" s="18"/>
      <c r="AFO38" s="18"/>
      <c r="AFP38" s="18"/>
      <c r="AFQ38" s="18"/>
      <c r="AFR38" s="18"/>
      <c r="AFS38" s="18"/>
      <c r="AFT38" s="18"/>
      <c r="AFU38" s="18"/>
      <c r="AFV38" s="18"/>
      <c r="AFW38" s="18"/>
      <c r="AFX38" s="18"/>
      <c r="AFY38" s="18"/>
      <c r="AFZ38" s="18"/>
      <c r="AGA38" s="18"/>
      <c r="AGB38" s="18"/>
      <c r="AGC38" s="18"/>
      <c r="AGD38" s="18"/>
      <c r="AGE38" s="18"/>
      <c r="AGF38" s="18"/>
      <c r="AGG38" s="18"/>
      <c r="AGH38" s="18"/>
      <c r="AGI38" s="18"/>
      <c r="AGJ38" s="18"/>
      <c r="AGK38" s="18"/>
      <c r="AGL38" s="18"/>
      <c r="AGM38" s="18"/>
      <c r="AGN38" s="18"/>
      <c r="AGO38" s="18"/>
      <c r="AGP38" s="18"/>
      <c r="AGQ38" s="18"/>
      <c r="AGR38" s="18"/>
      <c r="AGS38" s="18"/>
      <c r="AGT38" s="18"/>
      <c r="AGU38" s="18"/>
      <c r="AGV38" s="18"/>
      <c r="AGW38" s="18"/>
      <c r="AGX38" s="18"/>
      <c r="AGY38" s="18"/>
      <c r="AGZ38" s="18"/>
      <c r="AHA38" s="18"/>
      <c r="AHB38" s="18"/>
      <c r="AHC38" s="18"/>
      <c r="AHD38" s="18"/>
      <c r="AHE38" s="18"/>
      <c r="AHF38" s="18"/>
      <c r="AHG38" s="18"/>
      <c r="AHH38" s="18"/>
      <c r="AHI38" s="18"/>
      <c r="AHJ38" s="18"/>
      <c r="AHK38" s="18"/>
      <c r="AHL38" s="18"/>
      <c r="AHM38" s="18"/>
      <c r="AHN38" s="18"/>
      <c r="AHO38" s="18"/>
      <c r="AHP38" s="18"/>
      <c r="AHQ38" s="18"/>
      <c r="AHR38" s="18"/>
      <c r="AHS38" s="18"/>
      <c r="AHT38" s="18"/>
      <c r="AHU38" s="18"/>
      <c r="AHV38" s="18"/>
      <c r="AHW38" s="18"/>
      <c r="AHX38" s="18"/>
      <c r="AHY38" s="18"/>
      <c r="AHZ38" s="18"/>
      <c r="AIA38" s="18"/>
      <c r="AIB38" s="18"/>
      <c r="AIC38" s="18"/>
      <c r="AID38" s="18"/>
      <c r="AIE38" s="18"/>
      <c r="AIF38" s="18"/>
      <c r="AIG38" s="18"/>
      <c r="AIH38" s="18"/>
      <c r="AII38" s="18"/>
      <c r="AIJ38" s="18"/>
      <c r="AIK38" s="18"/>
      <c r="AIL38" s="18"/>
      <c r="AIM38" s="18"/>
      <c r="AIN38" s="18"/>
      <c r="AIO38" s="18"/>
      <c r="AIP38" s="18"/>
      <c r="AIQ38" s="18"/>
      <c r="AIR38" s="18"/>
      <c r="AIS38" s="18"/>
      <c r="AIT38" s="18"/>
      <c r="AIU38" s="18"/>
      <c r="AIV38" s="18"/>
      <c r="AIW38" s="18"/>
      <c r="AIX38" s="18"/>
      <c r="AIY38" s="18"/>
      <c r="AIZ38" s="18"/>
      <c r="AJA38" s="18"/>
      <c r="AJB38" s="18"/>
      <c r="AJC38" s="18"/>
      <c r="AJD38" s="18"/>
      <c r="AJE38" s="18"/>
      <c r="AJF38" s="18"/>
      <c r="AJG38" s="18"/>
      <c r="AJH38" s="18"/>
      <c r="AJI38" s="18"/>
      <c r="AJJ38" s="18"/>
      <c r="AJK38" s="18"/>
      <c r="AJL38" s="18"/>
      <c r="AJM38" s="18"/>
      <c r="AJN38" s="18"/>
      <c r="AJO38" s="18"/>
      <c r="AJP38" s="18"/>
      <c r="AJQ38" s="18"/>
      <c r="AJR38" s="18"/>
      <c r="AJS38" s="18"/>
      <c r="AJT38" s="18"/>
      <c r="AJU38" s="18"/>
      <c r="AJV38" s="18"/>
      <c r="AJW38" s="18"/>
      <c r="AJX38" s="18"/>
      <c r="AJY38" s="18"/>
      <c r="AJZ38" s="18"/>
      <c r="AKA38" s="18"/>
      <c r="AKB38" s="18"/>
      <c r="AKC38" s="18"/>
      <c r="AKD38" s="18"/>
      <c r="AKE38" s="18"/>
      <c r="AKF38" s="18"/>
      <c r="AKG38" s="18"/>
      <c r="AKH38" s="18"/>
      <c r="AKI38" s="18"/>
      <c r="AKJ38" s="18"/>
      <c r="AKK38" s="18"/>
      <c r="AKL38" s="18"/>
      <c r="AKM38" s="18"/>
      <c r="AKN38" s="18"/>
      <c r="AKO38" s="18"/>
      <c r="AKP38" s="18"/>
      <c r="AKQ38" s="18"/>
      <c r="AKR38" s="18"/>
      <c r="AKS38" s="18"/>
      <c r="AKT38" s="18"/>
      <c r="AKU38" s="18"/>
      <c r="AKV38" s="18"/>
      <c r="AKW38" s="18"/>
      <c r="AKX38" s="18"/>
      <c r="AKY38" s="18"/>
      <c r="AKZ38" s="18"/>
      <c r="ALA38" s="18"/>
      <c r="ALB38" s="18"/>
      <c r="ALC38" s="18"/>
      <c r="ALD38" s="18"/>
      <c r="ALE38" s="18"/>
      <c r="ALF38" s="18"/>
      <c r="ALG38" s="18"/>
      <c r="ALH38" s="18"/>
      <c r="ALI38" s="18"/>
      <c r="ALJ38" s="18"/>
      <c r="ALK38" s="18"/>
      <c r="ALL38" s="18"/>
      <c r="ALM38" s="18"/>
      <c r="ALN38" s="18"/>
      <c r="ALO38" s="18"/>
      <c r="ALP38" s="18"/>
      <c r="ALQ38" s="18"/>
      <c r="ALR38" s="18"/>
      <c r="ALS38" s="18"/>
      <c r="ALT38" s="18"/>
      <c r="ALU38" s="18"/>
      <c r="ALV38" s="18"/>
      <c r="ALW38" s="18"/>
      <c r="ALX38" s="18"/>
      <c r="ALY38" s="18"/>
      <c r="ALZ38" s="18"/>
      <c r="AMA38" s="18"/>
      <c r="AMB38" s="18"/>
      <c r="AMC38" s="18"/>
      <c r="AMD38" s="18"/>
      <c r="AME38" s="18"/>
      <c r="AMF38" s="18"/>
      <c r="AMG38" s="18"/>
      <c r="AMH38" s="18"/>
      <c r="AMI38" s="18"/>
      <c r="AMJ38" s="18"/>
      <c r="AMK38" s="18"/>
      <c r="AML38" s="18"/>
      <c r="AMM38" s="18"/>
      <c r="AMN38" s="18"/>
      <c r="AMO38" s="18"/>
      <c r="AMP38" s="18"/>
      <c r="AMQ38" s="18"/>
      <c r="AMR38" s="18"/>
      <c r="AMS38" s="18"/>
      <c r="AMT38" s="18"/>
      <c r="AMU38" s="18"/>
      <c r="AMV38" s="18"/>
      <c r="AMW38" s="18"/>
      <c r="AMX38" s="18"/>
      <c r="AMY38" s="18"/>
      <c r="AMZ38" s="18"/>
      <c r="ANA38" s="18"/>
      <c r="ANB38" s="18"/>
      <c r="ANC38" s="18"/>
      <c r="AND38" s="18"/>
      <c r="ANE38" s="18"/>
      <c r="ANF38" s="18"/>
      <c r="ANG38" s="18"/>
      <c r="ANH38" s="18"/>
      <c r="ANI38" s="18"/>
      <c r="ANJ38" s="18"/>
      <c r="ANK38" s="18"/>
      <c r="ANL38" s="18"/>
      <c r="ANM38" s="18"/>
      <c r="ANN38" s="18"/>
      <c r="ANO38" s="18"/>
      <c r="ANP38" s="18"/>
      <c r="ANQ38" s="18"/>
      <c r="ANR38" s="18"/>
      <c r="ANS38" s="18"/>
      <c r="ANT38" s="18"/>
      <c r="ANU38" s="18"/>
      <c r="ANV38" s="18"/>
      <c r="ANW38" s="18"/>
      <c r="ANX38" s="18"/>
      <c r="ANY38" s="18"/>
      <c r="ANZ38" s="18"/>
      <c r="AOA38" s="18"/>
      <c r="AOB38" s="18"/>
      <c r="AOC38" s="18"/>
      <c r="AOD38" s="18"/>
      <c r="AOE38" s="18"/>
      <c r="AOF38" s="18"/>
      <c r="AOG38" s="18"/>
      <c r="AOH38" s="18"/>
      <c r="AOI38" s="18"/>
      <c r="AOJ38" s="18"/>
      <c r="AOK38" s="18"/>
      <c r="AOL38" s="18"/>
      <c r="AOM38" s="18"/>
      <c r="AON38" s="18"/>
      <c r="AOO38" s="18"/>
      <c r="AOP38" s="18"/>
      <c r="AOQ38" s="18"/>
      <c r="AOR38" s="18"/>
      <c r="AOS38" s="18"/>
      <c r="AOT38" s="18"/>
      <c r="AOU38" s="18"/>
      <c r="AOV38" s="18"/>
      <c r="AOW38" s="18"/>
      <c r="AOX38" s="18"/>
      <c r="AOY38" s="18"/>
      <c r="AOZ38" s="18"/>
      <c r="APA38" s="18"/>
      <c r="APB38" s="18"/>
      <c r="APC38" s="18"/>
      <c r="APD38" s="18"/>
      <c r="APE38" s="18"/>
      <c r="APF38" s="18"/>
      <c r="APG38" s="18"/>
      <c r="APH38" s="18"/>
      <c r="API38" s="18"/>
      <c r="APJ38" s="18"/>
      <c r="APK38" s="18"/>
      <c r="APL38" s="18"/>
      <c r="APM38" s="18"/>
      <c r="APN38" s="18"/>
      <c r="APO38" s="18"/>
      <c r="APP38" s="18"/>
      <c r="APQ38" s="18"/>
      <c r="APR38" s="18"/>
      <c r="APS38" s="18"/>
      <c r="APT38" s="18"/>
      <c r="APU38" s="18"/>
      <c r="APV38" s="18"/>
      <c r="APW38" s="18"/>
      <c r="APX38" s="18"/>
      <c r="APY38" s="18"/>
      <c r="APZ38" s="18"/>
      <c r="AQA38" s="18"/>
      <c r="AQB38" s="18"/>
      <c r="AQC38" s="18"/>
      <c r="AQD38" s="18"/>
      <c r="AQE38" s="18"/>
      <c r="AQF38" s="18"/>
      <c r="AQG38" s="18"/>
      <c r="AQH38" s="18"/>
      <c r="AQI38" s="18"/>
      <c r="AQJ38" s="18"/>
      <c r="AQK38" s="18"/>
      <c r="AQL38" s="18"/>
      <c r="AQM38" s="18"/>
      <c r="AQN38" s="18"/>
      <c r="AQO38" s="18"/>
      <c r="AQP38" s="18"/>
      <c r="AQQ38" s="18"/>
      <c r="AQR38" s="18"/>
      <c r="AQS38" s="18"/>
      <c r="AQT38" s="18"/>
      <c r="AQU38" s="18"/>
      <c r="AQV38" s="18"/>
      <c r="AQW38" s="18"/>
      <c r="AQX38" s="18"/>
      <c r="AQY38" s="18"/>
      <c r="AQZ38" s="18"/>
      <c r="ARA38" s="18"/>
      <c r="ARB38" s="18"/>
      <c r="ARC38" s="18"/>
      <c r="ARD38" s="18"/>
      <c r="ARE38" s="18"/>
      <c r="ARF38" s="18"/>
      <c r="ARG38" s="18"/>
      <c r="ARH38" s="18"/>
      <c r="ARI38" s="18"/>
      <c r="ARJ38" s="18"/>
      <c r="ARK38" s="18"/>
      <c r="ARL38" s="18"/>
      <c r="ARM38" s="18"/>
      <c r="ARN38" s="18"/>
      <c r="ARO38" s="18"/>
      <c r="ARP38" s="18"/>
      <c r="ARQ38" s="18"/>
      <c r="ARR38" s="18"/>
      <c r="ARS38" s="18"/>
      <c r="ART38" s="18"/>
      <c r="ARU38" s="18"/>
      <c r="ARV38" s="18"/>
      <c r="ARW38" s="18"/>
      <c r="ARX38" s="18"/>
      <c r="ARY38" s="18"/>
      <c r="ARZ38" s="18"/>
      <c r="ASA38" s="18"/>
      <c r="ASB38" s="18"/>
      <c r="ASC38" s="18"/>
      <c r="ASD38" s="18"/>
      <c r="ASE38" s="18"/>
      <c r="ASF38" s="18"/>
      <c r="ASG38" s="18"/>
      <c r="ASH38" s="18"/>
      <c r="ASI38" s="18"/>
      <c r="ASJ38" s="18"/>
      <c r="ASK38" s="18"/>
      <c r="ASL38" s="18"/>
      <c r="ASM38" s="18"/>
      <c r="ASN38" s="18"/>
      <c r="ASO38" s="18"/>
      <c r="ASP38" s="18"/>
      <c r="ASQ38" s="18"/>
      <c r="ASR38" s="18"/>
      <c r="ASS38" s="18"/>
      <c r="AST38" s="18"/>
      <c r="ASU38" s="18"/>
      <c r="ASV38" s="18"/>
      <c r="ASW38" s="18"/>
      <c r="ASX38" s="18"/>
      <c r="ASY38" s="18"/>
      <c r="ASZ38" s="18"/>
      <c r="ATA38" s="18"/>
      <c r="ATB38" s="18"/>
      <c r="ATC38" s="18"/>
      <c r="ATD38" s="18"/>
      <c r="ATE38" s="18"/>
      <c r="ATF38" s="18"/>
      <c r="ATG38" s="18"/>
      <c r="ATH38" s="18"/>
      <c r="ATI38" s="18"/>
      <c r="ATJ38" s="18"/>
      <c r="ATK38" s="18"/>
      <c r="ATL38" s="18"/>
      <c r="ATM38" s="18"/>
      <c r="ATN38" s="18"/>
      <c r="ATO38" s="18"/>
      <c r="ATP38" s="18"/>
      <c r="ATQ38" s="18"/>
      <c r="ATR38" s="18"/>
      <c r="ATS38" s="18"/>
      <c r="ATT38" s="18"/>
      <c r="ATU38" s="18"/>
      <c r="ATV38" s="18"/>
      <c r="ATW38" s="18"/>
      <c r="ATX38" s="18"/>
      <c r="ATY38" s="18"/>
      <c r="ATZ38" s="18"/>
      <c r="AUA38" s="18"/>
      <c r="AUB38" s="18"/>
      <c r="AUC38" s="18"/>
      <c r="AUD38" s="18"/>
      <c r="AUE38" s="18"/>
      <c r="AUF38" s="18"/>
      <c r="AUG38" s="18"/>
      <c r="AUH38" s="18"/>
      <c r="AUI38" s="18"/>
      <c r="AUJ38" s="18"/>
      <c r="AUK38" s="18"/>
      <c r="AUL38" s="18"/>
      <c r="AUM38" s="18"/>
      <c r="AUN38" s="18"/>
      <c r="AUO38" s="18"/>
      <c r="AUP38" s="18"/>
      <c r="AUQ38" s="18"/>
      <c r="AUR38" s="18"/>
      <c r="AUS38" s="18"/>
      <c r="AUT38" s="18"/>
      <c r="AUU38" s="18"/>
      <c r="AUV38" s="18"/>
      <c r="AUW38" s="18"/>
      <c r="AUX38" s="18"/>
      <c r="AUY38" s="18"/>
      <c r="AUZ38" s="18"/>
      <c r="AVA38" s="18"/>
      <c r="AVB38" s="18"/>
      <c r="AVC38" s="18"/>
      <c r="AVD38" s="18"/>
      <c r="AVE38" s="18"/>
      <c r="AVF38" s="18"/>
      <c r="AVG38" s="18"/>
      <c r="AVH38" s="18"/>
      <c r="AVI38" s="18"/>
      <c r="AVJ38" s="18"/>
      <c r="AVK38" s="18"/>
      <c r="AVL38" s="18"/>
      <c r="AVM38" s="18"/>
      <c r="AVN38" s="18"/>
      <c r="AVO38" s="18"/>
      <c r="AVP38" s="18"/>
      <c r="AVQ38" s="18"/>
      <c r="AVR38" s="18"/>
      <c r="AVS38" s="18"/>
      <c r="AVT38" s="18"/>
      <c r="AVU38" s="18"/>
      <c r="AVV38" s="18"/>
      <c r="AVW38" s="18"/>
      <c r="AVX38" s="18"/>
      <c r="AVY38" s="18"/>
      <c r="AVZ38" s="18"/>
      <c r="AWA38" s="18"/>
      <c r="AWB38" s="18"/>
      <c r="AWC38" s="18"/>
      <c r="AWD38" s="18"/>
      <c r="AWE38" s="18"/>
      <c r="AWF38" s="18"/>
      <c r="AWG38" s="18"/>
      <c r="AWH38" s="18"/>
      <c r="AWI38" s="18"/>
      <c r="AWJ38" s="18"/>
      <c r="AWK38" s="18"/>
      <c r="AWL38" s="18"/>
      <c r="AWM38" s="18"/>
      <c r="AWN38" s="18"/>
      <c r="AWO38" s="18"/>
      <c r="AWP38" s="18"/>
      <c r="AWQ38" s="18"/>
      <c r="AWR38" s="18"/>
      <c r="AWS38" s="18"/>
      <c r="AWT38" s="18"/>
      <c r="AWU38" s="18"/>
      <c r="AWV38" s="18"/>
      <c r="AWW38" s="18"/>
      <c r="AWX38" s="18"/>
      <c r="AWY38" s="18"/>
      <c r="AWZ38" s="18"/>
      <c r="AXA38" s="18"/>
      <c r="AXB38" s="18"/>
      <c r="AXC38" s="18"/>
      <c r="AXD38" s="18"/>
      <c r="AXE38" s="18"/>
      <c r="AXF38" s="18"/>
      <c r="AXG38" s="18"/>
      <c r="AXH38" s="18"/>
      <c r="AXI38" s="18"/>
      <c r="AXJ38" s="18"/>
      <c r="AXK38" s="18"/>
      <c r="AXL38" s="18"/>
      <c r="AXM38" s="18"/>
      <c r="AXN38" s="18"/>
      <c r="AXO38" s="18"/>
      <c r="AXP38" s="18"/>
      <c r="AXQ38" s="18"/>
      <c r="AXR38" s="18"/>
      <c r="AXS38" s="18"/>
      <c r="AXT38" s="18"/>
      <c r="AXU38" s="18"/>
      <c r="AXV38" s="18"/>
      <c r="AXW38" s="18"/>
      <c r="AXX38" s="18"/>
      <c r="AXY38" s="18"/>
      <c r="AXZ38" s="18"/>
      <c r="AYA38" s="18"/>
      <c r="AYB38" s="18"/>
      <c r="AYC38" s="18"/>
      <c r="AYD38" s="18"/>
      <c r="AYE38" s="18"/>
      <c r="AYF38" s="18"/>
      <c r="AYG38" s="18"/>
      <c r="AYH38" s="18"/>
      <c r="AYI38" s="18"/>
      <c r="AYJ38" s="18"/>
      <c r="AYK38" s="18"/>
      <c r="AYL38" s="18"/>
      <c r="AYM38" s="18"/>
      <c r="AYN38" s="18"/>
      <c r="AYO38" s="18"/>
      <c r="AYP38" s="18"/>
      <c r="AYQ38" s="18"/>
      <c r="AYR38" s="18"/>
      <c r="AYS38" s="18"/>
      <c r="AYT38" s="18"/>
      <c r="AYU38" s="18"/>
      <c r="AYV38" s="18"/>
      <c r="AYW38" s="18"/>
      <c r="AYX38" s="18"/>
      <c r="AYY38" s="18"/>
      <c r="AYZ38" s="18"/>
      <c r="AZA38" s="18"/>
      <c r="AZB38" s="18"/>
      <c r="AZC38" s="18"/>
      <c r="AZD38" s="18"/>
      <c r="AZE38" s="18"/>
      <c r="AZF38" s="18"/>
      <c r="AZG38" s="18"/>
      <c r="AZH38" s="18"/>
      <c r="AZI38" s="18"/>
      <c r="AZJ38" s="18"/>
      <c r="AZK38" s="18"/>
      <c r="AZL38" s="18"/>
      <c r="AZM38" s="18"/>
      <c r="AZN38" s="18"/>
      <c r="AZO38" s="18"/>
      <c r="AZP38" s="18"/>
      <c r="AZQ38" s="18"/>
      <c r="AZR38" s="18"/>
      <c r="AZS38" s="18"/>
      <c r="AZT38" s="18"/>
      <c r="AZU38" s="18"/>
      <c r="AZV38" s="18"/>
      <c r="AZW38" s="18"/>
      <c r="AZX38" s="18"/>
      <c r="AZY38" s="18"/>
      <c r="AZZ38" s="18"/>
      <c r="BAA38" s="18"/>
      <c r="BAB38" s="18"/>
      <c r="BAC38" s="18"/>
      <c r="BAD38" s="18"/>
      <c r="BAE38" s="18"/>
      <c r="BAF38" s="18"/>
      <c r="BAG38" s="18"/>
      <c r="BAH38" s="18"/>
      <c r="BAI38" s="18"/>
      <c r="BAJ38" s="18"/>
      <c r="BAK38" s="18"/>
      <c r="BAL38" s="18"/>
      <c r="BAM38" s="18"/>
      <c r="BAN38" s="18"/>
      <c r="BAO38" s="18"/>
      <c r="BAP38" s="18"/>
      <c r="BAQ38" s="18"/>
      <c r="BAR38" s="18"/>
      <c r="BAS38" s="18"/>
      <c r="BAT38" s="18"/>
      <c r="BAU38" s="18"/>
      <c r="BAV38" s="18"/>
      <c r="BAW38" s="18"/>
      <c r="BAX38" s="18"/>
      <c r="BAY38" s="18"/>
      <c r="BAZ38" s="18"/>
      <c r="BBA38" s="18"/>
      <c r="BBB38" s="18"/>
      <c r="BBC38" s="18"/>
      <c r="BBD38" s="18"/>
      <c r="BBE38" s="18"/>
      <c r="BBF38" s="18"/>
      <c r="BBG38" s="18"/>
      <c r="BBH38" s="18"/>
      <c r="BBI38" s="18"/>
      <c r="BBJ38" s="18"/>
      <c r="BBK38" s="18"/>
      <c r="BBL38" s="18"/>
      <c r="BBM38" s="18"/>
      <c r="BBN38" s="18"/>
      <c r="BBO38" s="18"/>
      <c r="BBP38" s="18"/>
      <c r="BBQ38" s="18"/>
      <c r="BBR38" s="18"/>
      <c r="BBS38" s="18"/>
      <c r="BBT38" s="18"/>
      <c r="BBU38" s="18"/>
      <c r="BBV38" s="18"/>
      <c r="BBW38" s="18"/>
      <c r="BBX38" s="18"/>
      <c r="BBY38" s="18"/>
      <c r="BBZ38" s="18"/>
      <c r="BCA38" s="18"/>
      <c r="BCB38" s="18"/>
      <c r="BCC38" s="18"/>
      <c r="BCD38" s="18"/>
      <c r="BCE38" s="18"/>
      <c r="BCF38" s="18"/>
      <c r="BCG38" s="18"/>
      <c r="BCH38" s="18"/>
      <c r="BCI38" s="18"/>
      <c r="BCJ38" s="18"/>
      <c r="BCK38" s="18"/>
      <c r="BCL38" s="18"/>
      <c r="BCM38" s="18"/>
      <c r="BCN38" s="18"/>
      <c r="BCO38" s="18"/>
      <c r="BCP38" s="18"/>
      <c r="BCQ38" s="18"/>
      <c r="BCR38" s="18"/>
      <c r="BCS38" s="18"/>
      <c r="BCT38" s="18"/>
      <c r="BCU38" s="18"/>
      <c r="BCV38" s="18"/>
      <c r="BCW38" s="18"/>
      <c r="BCX38" s="18"/>
      <c r="BCY38" s="18"/>
      <c r="BCZ38" s="18"/>
      <c r="BDA38" s="18"/>
      <c r="BDB38" s="18"/>
      <c r="BDC38" s="18"/>
      <c r="BDD38" s="18"/>
      <c r="BDE38" s="18"/>
      <c r="BDF38" s="18"/>
      <c r="BDG38" s="18"/>
      <c r="BDH38" s="18"/>
      <c r="BDI38" s="18"/>
      <c r="BDJ38" s="18"/>
      <c r="BDK38" s="18"/>
      <c r="BDL38" s="18"/>
      <c r="BDM38" s="18"/>
      <c r="BDN38" s="18"/>
      <c r="BDO38" s="18"/>
      <c r="BDP38" s="18"/>
      <c r="BDQ38" s="18"/>
      <c r="BDR38" s="18"/>
      <c r="BDS38" s="18"/>
      <c r="BDT38" s="18"/>
      <c r="BDU38" s="18"/>
      <c r="BDV38" s="18"/>
      <c r="BDW38" s="18"/>
      <c r="BDX38" s="18"/>
      <c r="BDY38" s="18"/>
      <c r="BDZ38" s="18"/>
      <c r="BEA38" s="18"/>
      <c r="BEB38" s="18"/>
      <c r="BEC38" s="18"/>
      <c r="BED38" s="18"/>
      <c r="BEE38" s="18"/>
      <c r="BEF38" s="18"/>
      <c r="BEG38" s="18"/>
      <c r="BEH38" s="18"/>
      <c r="BEI38" s="18"/>
      <c r="BEJ38" s="18"/>
      <c r="BEK38" s="18"/>
      <c r="BEL38" s="18"/>
      <c r="BEM38" s="18"/>
      <c r="BEN38" s="18"/>
      <c r="BEO38" s="18"/>
      <c r="BEP38" s="18"/>
      <c r="BEQ38" s="18"/>
      <c r="BER38" s="18"/>
      <c r="BES38" s="18"/>
      <c r="BET38" s="18"/>
      <c r="BEU38" s="18"/>
      <c r="BEV38" s="18"/>
      <c r="BEW38" s="18"/>
      <c r="BEX38" s="18"/>
      <c r="BEY38" s="18"/>
      <c r="BEZ38" s="18"/>
      <c r="BFA38" s="18"/>
      <c r="BFB38" s="18"/>
      <c r="BFC38" s="18"/>
      <c r="BFD38" s="18"/>
      <c r="BFE38" s="18"/>
      <c r="BFF38" s="18"/>
      <c r="BFG38" s="18"/>
      <c r="BFH38" s="18"/>
      <c r="BFI38" s="18"/>
      <c r="BFJ38" s="18"/>
      <c r="BFK38" s="18"/>
      <c r="BFL38" s="18"/>
      <c r="BFM38" s="18"/>
      <c r="BFN38" s="18"/>
      <c r="BFO38" s="18"/>
      <c r="BFP38" s="18"/>
      <c r="BFQ38" s="18"/>
      <c r="BFR38" s="18"/>
      <c r="BFS38" s="18"/>
      <c r="BFT38" s="18"/>
      <c r="BFU38" s="18"/>
      <c r="BFV38" s="18"/>
      <c r="BFW38" s="18"/>
      <c r="BFX38" s="18"/>
      <c r="BFY38" s="18"/>
      <c r="BFZ38" s="18"/>
      <c r="BGA38" s="18"/>
      <c r="BGB38" s="18"/>
      <c r="BGC38" s="18"/>
      <c r="BGD38" s="18"/>
      <c r="BGE38" s="18"/>
      <c r="BGF38" s="18"/>
      <c r="BGG38" s="18"/>
      <c r="BGH38" s="18"/>
      <c r="BGI38" s="18"/>
      <c r="BGJ38" s="18"/>
      <c r="BGK38" s="18"/>
      <c r="BGL38" s="18"/>
      <c r="BGM38" s="18"/>
      <c r="BGN38" s="18"/>
      <c r="BGO38" s="18"/>
      <c r="BGP38" s="18"/>
      <c r="BGQ38" s="18"/>
      <c r="BGR38" s="18"/>
      <c r="BGS38" s="18"/>
      <c r="BGT38" s="18"/>
      <c r="BGU38" s="18"/>
      <c r="BGV38" s="18"/>
      <c r="BGW38" s="18"/>
      <c r="BGX38" s="18"/>
      <c r="BGY38" s="18"/>
      <c r="BGZ38" s="18"/>
      <c r="BHA38" s="18"/>
      <c r="BHB38" s="18"/>
      <c r="BHC38" s="18"/>
      <c r="BHD38" s="18"/>
      <c r="BHE38" s="18"/>
      <c r="BHF38" s="18"/>
      <c r="BHG38" s="18"/>
      <c r="BHH38" s="18"/>
    </row>
    <row r="39" spans="1:1568" x14ac:dyDescent="0.3">
      <c r="A39" s="88"/>
      <c r="B39" s="168" t="s">
        <v>383</v>
      </c>
      <c r="C39" s="169"/>
      <c r="D39" s="9" t="s">
        <v>386</v>
      </c>
      <c r="E39" s="3"/>
      <c r="F39" s="3" t="s">
        <v>9</v>
      </c>
      <c r="G39" s="81"/>
      <c r="H39" s="3" t="s">
        <v>486</v>
      </c>
      <c r="I39" s="49"/>
      <c r="J39" s="85"/>
      <c r="K39" s="42"/>
    </row>
    <row r="40" spans="1:1568" s="18" customFormat="1" ht="23" x14ac:dyDescent="0.25">
      <c r="A40" s="110">
        <v>11</v>
      </c>
      <c r="B40" s="3"/>
      <c r="C40" s="92" t="s">
        <v>385</v>
      </c>
      <c r="D40" s="109"/>
      <c r="E40" s="83" t="s">
        <v>190</v>
      </c>
      <c r="F40" s="85"/>
      <c r="G40" s="81">
        <v>82340907.799999997</v>
      </c>
      <c r="H40" s="3"/>
      <c r="I40" s="84">
        <v>81185000</v>
      </c>
      <c r="J40" s="93">
        <v>45260</v>
      </c>
    </row>
    <row r="41" spans="1:1568" s="18" customFormat="1" ht="11.5" x14ac:dyDescent="0.25">
      <c r="A41" s="4"/>
      <c r="B41" s="4" t="s">
        <v>384</v>
      </c>
      <c r="C41" s="5"/>
      <c r="D41" s="6" t="s">
        <v>389</v>
      </c>
      <c r="E41" s="4"/>
      <c r="F41" s="3" t="s">
        <v>17</v>
      </c>
      <c r="G41" s="82"/>
      <c r="H41" s="3" t="s">
        <v>487</v>
      </c>
      <c r="I41" s="50"/>
      <c r="J41" s="173"/>
    </row>
    <row r="42" spans="1:1568" x14ac:dyDescent="0.3">
      <c r="A42" s="31"/>
      <c r="B42" s="66" t="s">
        <v>468</v>
      </c>
      <c r="C42" s="87"/>
      <c r="D42" s="16" t="s">
        <v>469</v>
      </c>
      <c r="E42" s="2"/>
      <c r="F42" s="2" t="s">
        <v>9</v>
      </c>
      <c r="G42" s="80"/>
      <c r="H42" s="2" t="s">
        <v>488</v>
      </c>
      <c r="I42" s="48"/>
      <c r="J42" s="108"/>
      <c r="K42" s="42"/>
    </row>
    <row r="43" spans="1:1568" s="18" customFormat="1" ht="23" x14ac:dyDescent="0.25">
      <c r="A43" s="85">
        <v>12</v>
      </c>
      <c r="B43" s="3"/>
      <c r="C43" s="8"/>
      <c r="D43" s="109"/>
      <c r="E43" s="83" t="s">
        <v>471</v>
      </c>
      <c r="F43" s="85"/>
      <c r="G43" s="81">
        <v>35065205</v>
      </c>
      <c r="H43" s="3"/>
      <c r="I43" s="84">
        <v>34788496.490000002</v>
      </c>
      <c r="J43" s="93">
        <v>45260</v>
      </c>
    </row>
    <row r="44" spans="1:1568" s="18" customFormat="1" ht="11.5" x14ac:dyDescent="0.25">
      <c r="A44" s="4"/>
      <c r="B44" s="4" t="s">
        <v>127</v>
      </c>
      <c r="C44" s="5"/>
      <c r="D44" s="6" t="s">
        <v>470</v>
      </c>
      <c r="E44" s="4"/>
      <c r="F44" s="3" t="s">
        <v>17</v>
      </c>
      <c r="G44" s="82"/>
      <c r="H44" s="3" t="s">
        <v>489</v>
      </c>
      <c r="I44" s="50"/>
      <c r="J44" s="173"/>
    </row>
    <row r="45" spans="1:1568" s="18" customFormat="1" ht="11.5" x14ac:dyDescent="0.25">
      <c r="A45" s="31"/>
      <c r="B45" s="66" t="s">
        <v>371</v>
      </c>
      <c r="C45" s="87"/>
      <c r="D45" s="16" t="s">
        <v>373</v>
      </c>
      <c r="E45" s="2"/>
      <c r="F45" s="2" t="s">
        <v>9</v>
      </c>
      <c r="G45" s="80"/>
      <c r="H45" s="2" t="s">
        <v>69</v>
      </c>
      <c r="I45" s="48"/>
      <c r="J45" s="108"/>
    </row>
    <row r="46" spans="1:1568" s="18" customFormat="1" ht="23" x14ac:dyDescent="0.25">
      <c r="A46" s="3">
        <v>13</v>
      </c>
      <c r="B46" s="3"/>
      <c r="C46" s="8"/>
      <c r="D46" s="9"/>
      <c r="E46" s="83" t="s">
        <v>472</v>
      </c>
      <c r="F46" s="85"/>
      <c r="G46" s="81">
        <v>25158284.25</v>
      </c>
      <c r="H46" s="3"/>
      <c r="I46" s="81">
        <v>20388187.210000001</v>
      </c>
      <c r="J46" s="93">
        <v>45260</v>
      </c>
    </row>
    <row r="47" spans="1:1568" s="18" customFormat="1" ht="11.5" x14ac:dyDescent="0.25">
      <c r="A47" s="4"/>
      <c r="B47" s="4" t="s">
        <v>372</v>
      </c>
      <c r="C47" s="5"/>
      <c r="D47" s="6" t="s">
        <v>374</v>
      </c>
      <c r="E47" s="4"/>
      <c r="F47" s="4" t="s">
        <v>17</v>
      </c>
      <c r="G47" s="82"/>
      <c r="H47" s="4" t="s">
        <v>70</v>
      </c>
      <c r="I47" s="50"/>
      <c r="J47" s="60"/>
    </row>
    <row r="48" spans="1:1568" s="18" customFormat="1" ht="11.5" x14ac:dyDescent="0.25">
      <c r="B48" s="11"/>
      <c r="C48" s="11"/>
      <c r="D48" s="12"/>
      <c r="E48" s="11"/>
      <c r="F48" s="11"/>
      <c r="G48" s="30"/>
      <c r="H48" s="11"/>
      <c r="I48" s="65"/>
      <c r="J48" s="11"/>
    </row>
    <row r="49" spans="1:11" s="18" customFormat="1" x14ac:dyDescent="0.3">
      <c r="A49" s="51" t="s">
        <v>473</v>
      </c>
      <c r="B49" s="51"/>
      <c r="C49" s="51"/>
      <c r="D49" s="62"/>
      <c r="E49" s="51"/>
      <c r="F49" s="51"/>
      <c r="G49" s="63"/>
      <c r="H49" s="51"/>
      <c r="I49" s="64"/>
      <c r="J49" s="64"/>
    </row>
    <row r="50" spans="1:11" s="18" customFormat="1" x14ac:dyDescent="0.3">
      <c r="A50" s="51" t="s">
        <v>439</v>
      </c>
      <c r="B50" s="51"/>
      <c r="C50" s="51"/>
      <c r="D50" s="62"/>
      <c r="E50" s="51"/>
      <c r="F50" s="51"/>
      <c r="G50" s="63"/>
      <c r="H50" s="51"/>
      <c r="I50" s="64"/>
      <c r="J50" s="51"/>
    </row>
    <row r="51" spans="1:11" s="18" customFormat="1" x14ac:dyDescent="0.3">
      <c r="A51" s="1"/>
      <c r="B51" s="14"/>
      <c r="C51" s="14"/>
      <c r="D51" s="36"/>
      <c r="E51" s="14"/>
      <c r="F51" s="14"/>
      <c r="G51" s="41"/>
      <c r="H51" s="14"/>
      <c r="I51" s="42"/>
      <c r="J51" s="14"/>
    </row>
    <row r="52" spans="1:11" s="61" customFormat="1" x14ac:dyDescent="0.3">
      <c r="A52" s="31"/>
      <c r="B52" s="67"/>
      <c r="C52" s="67"/>
      <c r="D52" s="59"/>
      <c r="E52" s="89" t="s">
        <v>474</v>
      </c>
      <c r="F52" s="2"/>
      <c r="G52" s="17"/>
      <c r="H52" s="15"/>
      <c r="I52" s="29"/>
      <c r="J52" s="15"/>
      <c r="K52" s="18"/>
    </row>
    <row r="53" spans="1:11" x14ac:dyDescent="0.3">
      <c r="A53" s="3"/>
      <c r="B53" s="68"/>
      <c r="C53" s="68"/>
      <c r="D53" s="58" t="s">
        <v>206</v>
      </c>
      <c r="E53" s="90" t="s">
        <v>475</v>
      </c>
      <c r="F53" s="3"/>
      <c r="G53" s="10"/>
      <c r="H53" s="8"/>
      <c r="I53" s="49">
        <v>38317295.149999999</v>
      </c>
      <c r="J53" s="8">
        <v>1</v>
      </c>
    </row>
    <row r="54" spans="1:11" s="18" customFormat="1" ht="11.5" x14ac:dyDescent="0.25">
      <c r="A54" s="35"/>
      <c r="B54" s="69"/>
      <c r="C54" s="69"/>
      <c r="D54" s="57"/>
      <c r="E54" s="91" t="s">
        <v>476</v>
      </c>
      <c r="F54" s="4"/>
      <c r="G54" s="7"/>
      <c r="H54" s="5"/>
      <c r="I54" s="27"/>
      <c r="J54" s="5"/>
    </row>
    <row r="55" spans="1:11" s="61" customFormat="1" x14ac:dyDescent="0.3">
      <c r="A55" s="31"/>
      <c r="B55" s="67"/>
      <c r="C55" s="67"/>
      <c r="D55" s="59"/>
      <c r="E55" s="89" t="s">
        <v>477</v>
      </c>
      <c r="F55" s="2"/>
      <c r="G55" s="17"/>
      <c r="H55" s="15"/>
      <c r="I55" s="29"/>
      <c r="J55" s="15"/>
      <c r="K55" s="18"/>
    </row>
    <row r="56" spans="1:11" x14ac:dyDescent="0.3">
      <c r="A56" s="3"/>
      <c r="B56" s="68"/>
      <c r="C56" s="68"/>
      <c r="D56" s="58" t="s">
        <v>385</v>
      </c>
      <c r="E56" s="90" t="s">
        <v>475</v>
      </c>
      <c r="F56" s="3"/>
      <c r="G56" s="10"/>
      <c r="H56" s="8"/>
      <c r="I56" s="49">
        <v>81185000</v>
      </c>
      <c r="J56" s="8">
        <v>1</v>
      </c>
    </row>
    <row r="57" spans="1:11" s="18" customFormat="1" ht="11.5" x14ac:dyDescent="0.25">
      <c r="A57" s="35"/>
      <c r="B57" s="69"/>
      <c r="C57" s="69"/>
      <c r="D57" s="57"/>
      <c r="E57" s="91" t="s">
        <v>478</v>
      </c>
      <c r="F57" s="4"/>
      <c r="G57" s="7"/>
      <c r="H57" s="5"/>
      <c r="I57" s="27"/>
      <c r="J57" s="5"/>
    </row>
    <row r="58" spans="1:11" s="18" customFormat="1" ht="11.5" x14ac:dyDescent="0.25">
      <c r="A58" s="31"/>
      <c r="B58" s="67"/>
      <c r="C58" s="67"/>
      <c r="D58" s="59"/>
      <c r="E58" s="15" t="s">
        <v>4</v>
      </c>
      <c r="F58" s="2"/>
      <c r="G58" s="17"/>
      <c r="H58" s="15"/>
      <c r="I58" s="29"/>
      <c r="J58" s="15"/>
    </row>
    <row r="59" spans="1:11" s="18" customFormat="1" ht="11.5" x14ac:dyDescent="0.25">
      <c r="A59" s="3"/>
      <c r="B59" s="68"/>
      <c r="C59" s="68"/>
      <c r="D59" s="58"/>
      <c r="E59" s="8" t="s">
        <v>18</v>
      </c>
      <c r="F59" s="3"/>
      <c r="G59" s="10"/>
      <c r="H59" s="8"/>
      <c r="I59" s="28">
        <f>SUM(I10,I13,I19,I22,I25,I28,I31,I34,I37,I43,I46)</f>
        <v>134105356.09</v>
      </c>
      <c r="J59" s="8">
        <v>11</v>
      </c>
    </row>
    <row r="60" spans="1:11" s="18" customFormat="1" ht="11.5" x14ac:dyDescent="0.25">
      <c r="A60" s="35"/>
      <c r="B60" s="69"/>
      <c r="C60" s="69"/>
      <c r="D60" s="57"/>
      <c r="E60" s="5" t="s">
        <v>19</v>
      </c>
      <c r="F60" s="4"/>
      <c r="G60" s="7"/>
      <c r="H60" s="5"/>
      <c r="I60" s="27"/>
      <c r="J60" s="5"/>
    </row>
    <row r="61" spans="1:11" s="18" customFormat="1" ht="11.5" x14ac:dyDescent="0.25">
      <c r="A61" s="31"/>
      <c r="B61" s="15"/>
      <c r="C61" s="15"/>
      <c r="D61" s="16"/>
      <c r="E61" s="15"/>
      <c r="F61" s="15"/>
      <c r="G61" s="17"/>
      <c r="H61" s="15"/>
      <c r="I61" s="29"/>
      <c r="J61" s="15"/>
    </row>
    <row r="62" spans="1:11" s="18" customFormat="1" ht="11.5" x14ac:dyDescent="0.25">
      <c r="A62" s="3"/>
      <c r="B62" s="8"/>
      <c r="C62" s="8"/>
      <c r="D62" s="9"/>
      <c r="E62" s="8" t="s">
        <v>6</v>
      </c>
      <c r="F62" s="8"/>
      <c r="G62" s="10"/>
      <c r="H62" s="8"/>
      <c r="I62" s="28">
        <f>SUM(I53:I60)</f>
        <v>253607651.24000001</v>
      </c>
      <c r="J62" s="8">
        <v>13</v>
      </c>
    </row>
    <row r="63" spans="1:11" s="18" customFormat="1" ht="11.5" x14ac:dyDescent="0.25">
      <c r="A63" s="35"/>
      <c r="B63" s="5"/>
      <c r="C63" s="5"/>
      <c r="D63" s="6"/>
      <c r="E63" s="5"/>
      <c r="F63" s="5"/>
      <c r="G63" s="7"/>
      <c r="H63" s="5"/>
      <c r="I63" s="27"/>
      <c r="J63" s="5"/>
    </row>
    <row r="64" spans="1:11" s="18" customFormat="1" ht="11.5" x14ac:dyDescent="0.25">
      <c r="A64" s="31"/>
      <c r="B64" s="15"/>
      <c r="C64" s="15"/>
      <c r="D64" s="16"/>
      <c r="E64" s="15"/>
      <c r="F64" s="15"/>
      <c r="G64" s="17"/>
      <c r="H64" s="15"/>
      <c r="I64" s="29"/>
      <c r="J64" s="15"/>
    </row>
    <row r="65" spans="1:10" s="18" customFormat="1" ht="11.5" x14ac:dyDescent="0.25">
      <c r="A65" s="3"/>
      <c r="B65" s="8"/>
      <c r="C65" s="8"/>
      <c r="D65" s="9"/>
      <c r="E65" s="8" t="s">
        <v>25</v>
      </c>
      <c r="F65" s="8"/>
      <c r="G65" s="10"/>
      <c r="H65" s="8"/>
      <c r="I65" s="28">
        <f>'OCT 17, 2023 DB'!I26</f>
        <v>1204617714.6099999</v>
      </c>
      <c r="J65" s="8">
        <v>66</v>
      </c>
    </row>
    <row r="66" spans="1:10" s="18" customFormat="1" ht="11.5" x14ac:dyDescent="0.25">
      <c r="A66" s="35"/>
      <c r="B66" s="5"/>
      <c r="C66" s="5"/>
      <c r="D66" s="6"/>
      <c r="E66" s="5"/>
      <c r="F66" s="5"/>
      <c r="G66" s="7"/>
      <c r="H66" s="5"/>
      <c r="I66" s="27"/>
      <c r="J66" s="5"/>
    </row>
    <row r="67" spans="1:10" s="18" customFormat="1" ht="11.5" x14ac:dyDescent="0.25">
      <c r="A67" s="31"/>
      <c r="B67" s="15"/>
      <c r="C67" s="15"/>
      <c r="D67" s="16"/>
      <c r="E67" s="15" t="s">
        <v>6</v>
      </c>
      <c r="F67" s="15"/>
      <c r="G67" s="17"/>
      <c r="H67" s="15"/>
      <c r="I67" s="29"/>
      <c r="J67" s="15"/>
    </row>
    <row r="68" spans="1:10" s="18" customFormat="1" ht="11.5" x14ac:dyDescent="0.25">
      <c r="A68" s="3"/>
      <c r="B68" s="8"/>
      <c r="C68" s="8"/>
      <c r="D68" s="9"/>
      <c r="E68" s="8" t="s">
        <v>20</v>
      </c>
      <c r="F68" s="8"/>
      <c r="G68" s="10"/>
      <c r="H68" s="8"/>
      <c r="I68" s="28">
        <f>SUM(I62+I65)</f>
        <v>1458225365.8499999</v>
      </c>
      <c r="J68" s="8">
        <f>SUM(J65,J62)</f>
        <v>79</v>
      </c>
    </row>
    <row r="69" spans="1:10" s="18" customFormat="1" ht="11.5" x14ac:dyDescent="0.25">
      <c r="A69" s="35"/>
      <c r="B69" s="5"/>
      <c r="C69" s="5"/>
      <c r="D69" s="6"/>
      <c r="E69" s="5" t="s">
        <v>21</v>
      </c>
      <c r="F69" s="5"/>
      <c r="G69" s="7"/>
      <c r="H69" s="5"/>
      <c r="I69" s="27"/>
      <c r="J69" s="5"/>
    </row>
    <row r="70" spans="1:10" s="18" customFormat="1" ht="11.5" x14ac:dyDescent="0.25">
      <c r="B70" s="11"/>
      <c r="C70" s="11"/>
      <c r="D70" s="12"/>
      <c r="E70" s="11"/>
      <c r="F70" s="11"/>
      <c r="G70" s="13"/>
      <c r="H70" s="11"/>
      <c r="J70" s="11"/>
    </row>
    <row r="71" spans="1:10" s="18" customFormat="1" ht="11.5" x14ac:dyDescent="0.25">
      <c r="B71" s="11"/>
      <c r="C71" s="11"/>
      <c r="D71" s="12"/>
      <c r="E71" s="11"/>
      <c r="F71" s="11"/>
      <c r="G71" s="13"/>
      <c r="H71" s="11"/>
      <c r="J71" s="11"/>
    </row>
    <row r="72" spans="1:10" s="18" customFormat="1" ht="11.5" x14ac:dyDescent="0.25">
      <c r="B72" s="11"/>
      <c r="C72" s="11"/>
      <c r="D72" s="12"/>
      <c r="E72" s="11"/>
      <c r="F72" s="11"/>
      <c r="G72" s="13"/>
      <c r="H72" s="11"/>
      <c r="J72" s="11"/>
    </row>
    <row r="73" spans="1:10" s="18" customFormat="1" ht="11.5" x14ac:dyDescent="0.25">
      <c r="B73" s="11"/>
      <c r="C73" s="11"/>
      <c r="D73" s="12"/>
      <c r="E73" s="11"/>
      <c r="F73" s="11"/>
      <c r="G73" s="13"/>
      <c r="H73" s="11"/>
      <c r="J73" s="11"/>
    </row>
    <row r="74" spans="1:10" s="18" customFormat="1" ht="11.5" x14ac:dyDescent="0.25">
      <c r="B74" s="11"/>
      <c r="C74" s="11"/>
      <c r="D74" s="12"/>
      <c r="E74" s="11"/>
      <c r="F74" s="11"/>
      <c r="G74" s="13"/>
      <c r="H74" s="11"/>
      <c r="J74" s="11"/>
    </row>
    <row r="75" spans="1:10" s="18" customFormat="1" ht="11.5" x14ac:dyDescent="0.25">
      <c r="B75" s="11"/>
      <c r="C75" s="11"/>
      <c r="D75" s="12"/>
      <c r="E75" s="11"/>
      <c r="F75" s="11"/>
      <c r="G75" s="13"/>
      <c r="H75" s="11"/>
      <c r="J75" s="11"/>
    </row>
    <row r="76" spans="1:10" s="18" customFormat="1" ht="11.5" x14ac:dyDescent="0.25">
      <c r="B76" s="11"/>
      <c r="C76" s="11"/>
      <c r="D76" s="12"/>
      <c r="E76" s="11"/>
      <c r="F76" s="11"/>
      <c r="G76" s="13"/>
      <c r="H76" s="11"/>
      <c r="J76" s="11"/>
    </row>
    <row r="77" spans="1:10" s="18" customFormat="1" ht="11.5" x14ac:dyDescent="0.25">
      <c r="B77" s="11"/>
      <c r="C77" s="11"/>
      <c r="D77" s="12"/>
      <c r="E77" s="11"/>
      <c r="F77" s="11"/>
      <c r="G77" s="13"/>
      <c r="H77" s="11"/>
      <c r="J77" s="11"/>
    </row>
    <row r="78" spans="1:10" s="18" customFormat="1" ht="11.5" x14ac:dyDescent="0.25">
      <c r="B78" s="11"/>
      <c r="C78" s="11"/>
      <c r="D78" s="12"/>
      <c r="E78" s="11"/>
      <c r="F78" s="11"/>
      <c r="G78" s="13"/>
      <c r="H78" s="11"/>
      <c r="J78" s="11"/>
    </row>
    <row r="79" spans="1:10" s="18" customFormat="1" ht="11.5" x14ac:dyDescent="0.25">
      <c r="B79" s="11"/>
      <c r="C79" s="11"/>
      <c r="D79" s="12"/>
      <c r="E79" s="11"/>
      <c r="F79" s="11"/>
      <c r="G79" s="13"/>
      <c r="H79" s="11"/>
      <c r="J79" s="11"/>
    </row>
    <row r="80" spans="1:10" s="18" customFormat="1" ht="11.5" x14ac:dyDescent="0.25">
      <c r="B80" s="11"/>
      <c r="C80" s="11"/>
      <c r="D80" s="12"/>
      <c r="E80" s="11"/>
      <c r="F80" s="11"/>
      <c r="G80" s="13"/>
      <c r="H80" s="11"/>
      <c r="J80" s="11"/>
    </row>
    <row r="81" spans="2:10" x14ac:dyDescent="0.3">
      <c r="B81" s="11"/>
      <c r="C81" s="11"/>
      <c r="D81" s="12"/>
      <c r="E81" s="11"/>
      <c r="F81" s="11"/>
      <c r="G81" s="13"/>
      <c r="H81" s="11"/>
      <c r="J81" s="11"/>
    </row>
    <row r="82" spans="2:10" x14ac:dyDescent="0.3">
      <c r="B82" s="11"/>
      <c r="C82" s="11"/>
      <c r="D82" s="12"/>
      <c r="E82" s="11"/>
      <c r="F82" s="11"/>
      <c r="G82" s="13"/>
      <c r="H82" s="11"/>
      <c r="J82" s="11"/>
    </row>
    <row r="83" spans="2:10" x14ac:dyDescent="0.3">
      <c r="B83" s="11"/>
      <c r="C83" s="11"/>
      <c r="D83" s="12"/>
      <c r="E83" s="11"/>
      <c r="F83" s="11"/>
      <c r="G83" s="13"/>
      <c r="H83" s="11"/>
      <c r="J83" s="11"/>
    </row>
    <row r="84" spans="2:10" x14ac:dyDescent="0.3">
      <c r="B84" s="11"/>
      <c r="C84" s="11"/>
      <c r="D84" s="12"/>
      <c r="E84" s="11"/>
      <c r="F84" s="11"/>
      <c r="G84" s="13"/>
      <c r="H84" s="11"/>
      <c r="J84" s="11"/>
    </row>
    <row r="85" spans="2:10" x14ac:dyDescent="0.3">
      <c r="B85" s="11"/>
      <c r="C85" s="11"/>
      <c r="D85" s="12"/>
      <c r="E85" s="11"/>
      <c r="F85" s="11"/>
      <c r="G85" s="13"/>
      <c r="H85" s="11"/>
      <c r="J85" s="11"/>
    </row>
    <row r="86" spans="2:10" x14ac:dyDescent="0.3">
      <c r="B86" s="11"/>
      <c r="C86" s="11"/>
      <c r="D86" s="12"/>
      <c r="E86" s="11"/>
      <c r="F86" s="11"/>
      <c r="G86" s="13"/>
      <c r="H86" s="11"/>
      <c r="J86" s="11"/>
    </row>
    <row r="87" spans="2:10" x14ac:dyDescent="0.3">
      <c r="B87" s="11"/>
      <c r="C87" s="11"/>
      <c r="D87" s="12"/>
      <c r="E87" s="11"/>
      <c r="F87" s="11"/>
      <c r="G87" s="13"/>
      <c r="H87" s="11"/>
      <c r="J87" s="11"/>
    </row>
    <row r="88" spans="2:10" x14ac:dyDescent="0.3">
      <c r="B88" s="11"/>
      <c r="C88" s="11"/>
      <c r="D88" s="12"/>
      <c r="E88" s="11"/>
      <c r="F88" s="11"/>
      <c r="G88" s="13"/>
      <c r="H88" s="11"/>
      <c r="J88" s="11"/>
    </row>
    <row r="89" spans="2:10" x14ac:dyDescent="0.3">
      <c r="B89" s="11"/>
      <c r="C89" s="11"/>
      <c r="D89" s="12"/>
      <c r="E89" s="11"/>
      <c r="F89" s="11"/>
      <c r="G89" s="13"/>
      <c r="H89" s="11"/>
      <c r="J89" s="11"/>
    </row>
    <row r="90" spans="2:10" x14ac:dyDescent="0.3">
      <c r="B90" s="11"/>
      <c r="C90" s="11"/>
      <c r="D90" s="12"/>
      <c r="E90" s="11"/>
      <c r="F90" s="11"/>
      <c r="G90" s="13"/>
      <c r="H90" s="11"/>
      <c r="J90" s="11"/>
    </row>
    <row r="91" spans="2:10" x14ac:dyDescent="0.3">
      <c r="B91" s="11"/>
      <c r="C91" s="11"/>
      <c r="D91" s="12"/>
      <c r="E91" s="11"/>
      <c r="F91" s="11"/>
      <c r="G91" s="13"/>
      <c r="H91" s="11"/>
      <c r="J91" s="11"/>
    </row>
    <row r="92" spans="2:10" x14ac:dyDescent="0.3">
      <c r="B92" s="11"/>
      <c r="C92" s="11"/>
      <c r="D92" s="12"/>
      <c r="E92" s="11"/>
      <c r="F92" s="11"/>
      <c r="G92" s="13"/>
      <c r="H92" s="11"/>
      <c r="J92" s="11"/>
    </row>
    <row r="93" spans="2:10" x14ac:dyDescent="0.3">
      <c r="B93" s="11"/>
      <c r="C93" s="11"/>
      <c r="D93" s="12"/>
      <c r="E93" s="11"/>
      <c r="F93" s="11"/>
      <c r="G93" s="13"/>
      <c r="H93" s="11"/>
      <c r="J93" s="11"/>
    </row>
    <row r="94" spans="2:10" x14ac:dyDescent="0.3">
      <c r="B94" s="11"/>
      <c r="C94" s="11"/>
      <c r="D94" s="12"/>
      <c r="E94" s="11"/>
      <c r="F94" s="11"/>
      <c r="G94" s="13"/>
      <c r="H94" s="11"/>
      <c r="J94" s="11"/>
    </row>
    <row r="95" spans="2:10" x14ac:dyDescent="0.3">
      <c r="B95" s="11"/>
      <c r="C95" s="11"/>
      <c r="D95" s="12"/>
      <c r="E95" s="11"/>
      <c r="F95" s="11"/>
      <c r="G95" s="13"/>
      <c r="H95" s="11"/>
      <c r="J95" s="11"/>
    </row>
    <row r="96" spans="2:10" x14ac:dyDescent="0.3">
      <c r="B96" s="11"/>
      <c r="C96" s="11"/>
      <c r="D96" s="12"/>
      <c r="E96" s="11"/>
      <c r="F96" s="11"/>
      <c r="G96" s="13"/>
      <c r="H96" s="11"/>
      <c r="J96" s="11"/>
    </row>
    <row r="97" spans="2:10" x14ac:dyDescent="0.3">
      <c r="B97" s="11"/>
      <c r="C97" s="11"/>
      <c r="D97" s="12"/>
      <c r="E97" s="11"/>
      <c r="F97" s="11"/>
      <c r="G97" s="13"/>
      <c r="H97" s="11"/>
      <c r="J97" s="11"/>
    </row>
    <row r="98" spans="2:10" x14ac:dyDescent="0.3">
      <c r="B98" s="11"/>
      <c r="C98" s="11"/>
      <c r="D98" s="12"/>
      <c r="E98" s="11"/>
      <c r="F98" s="11"/>
      <c r="G98" s="13"/>
      <c r="H98" s="11"/>
      <c r="J98" s="11"/>
    </row>
    <row r="99" spans="2:10" x14ac:dyDescent="0.3">
      <c r="B99" s="11"/>
      <c r="C99" s="11"/>
      <c r="D99" s="12"/>
      <c r="E99" s="11"/>
      <c r="F99" s="11"/>
      <c r="G99" s="13"/>
      <c r="H99" s="11"/>
      <c r="J99" s="11"/>
    </row>
    <row r="100" spans="2:10" x14ac:dyDescent="0.3">
      <c r="B100" s="11"/>
      <c r="C100" s="11"/>
      <c r="D100" s="12"/>
      <c r="E100" s="11"/>
      <c r="F100" s="11"/>
      <c r="G100" s="13"/>
      <c r="H100" s="11"/>
      <c r="J100" s="11"/>
    </row>
    <row r="101" spans="2:10" x14ac:dyDescent="0.3">
      <c r="B101" s="11"/>
      <c r="C101" s="11"/>
      <c r="D101" s="12"/>
      <c r="E101" s="11"/>
      <c r="F101" s="11"/>
      <c r="G101" s="13"/>
      <c r="H101" s="11"/>
      <c r="J101" s="11"/>
    </row>
    <row r="102" spans="2:10" x14ac:dyDescent="0.3">
      <c r="B102" s="11"/>
      <c r="C102" s="11"/>
      <c r="D102" s="12"/>
      <c r="E102" s="11"/>
      <c r="F102" s="11"/>
      <c r="G102" s="13"/>
      <c r="H102" s="11"/>
      <c r="J102" s="11"/>
    </row>
    <row r="103" spans="2:10" x14ac:dyDescent="0.3">
      <c r="B103" s="11"/>
      <c r="C103" s="11"/>
      <c r="D103" s="12"/>
      <c r="E103" s="11"/>
      <c r="F103" s="11"/>
      <c r="G103" s="13"/>
      <c r="H103" s="11"/>
      <c r="J103" s="11"/>
    </row>
    <row r="104" spans="2:10" x14ac:dyDescent="0.3">
      <c r="B104" s="11"/>
      <c r="C104" s="11"/>
      <c r="D104" s="12"/>
      <c r="E104" s="11"/>
      <c r="F104" s="11"/>
      <c r="G104" s="13"/>
      <c r="H104" s="11"/>
      <c r="J104" s="11"/>
    </row>
    <row r="105" spans="2:10" x14ac:dyDescent="0.3">
      <c r="D105" s="12"/>
      <c r="E105" s="11"/>
      <c r="F105" s="11"/>
      <c r="G105" s="13"/>
      <c r="H105" s="11"/>
      <c r="J105" s="11"/>
    </row>
    <row r="106" spans="2:10" x14ac:dyDescent="0.3">
      <c r="D106" s="12"/>
      <c r="E106" s="11"/>
      <c r="F106" s="11"/>
      <c r="G106" s="13"/>
      <c r="H106" s="11"/>
      <c r="J106" s="11"/>
    </row>
    <row r="107" spans="2:10" x14ac:dyDescent="0.3">
      <c r="D107" s="12"/>
      <c r="E107" s="11"/>
      <c r="F107" s="11"/>
      <c r="G107" s="13"/>
      <c r="H107" s="11"/>
      <c r="J107" s="11"/>
    </row>
    <row r="108" spans="2:10" x14ac:dyDescent="0.3">
      <c r="D108" s="12"/>
      <c r="E108" s="11"/>
      <c r="F108" s="11"/>
      <c r="G108" s="13"/>
      <c r="H108" s="11"/>
      <c r="J108" s="11"/>
    </row>
    <row r="109" spans="2:10" x14ac:dyDescent="0.3">
      <c r="D109" s="12"/>
      <c r="E109" s="11"/>
      <c r="F109" s="11"/>
      <c r="G109" s="13"/>
      <c r="H109" s="11"/>
      <c r="J109" s="11"/>
    </row>
    <row r="110" spans="2:10" x14ac:dyDescent="0.3">
      <c r="D110" s="12"/>
      <c r="E110" s="11"/>
      <c r="F110" s="11"/>
      <c r="G110" s="13"/>
      <c r="H110" s="11"/>
      <c r="J110" s="11"/>
    </row>
    <row r="111" spans="2:10" x14ac:dyDescent="0.3">
      <c r="D111" s="12"/>
      <c r="E111" s="11"/>
      <c r="F111" s="11"/>
      <c r="G111" s="13"/>
      <c r="H111" s="11"/>
      <c r="J111" s="11"/>
    </row>
    <row r="112" spans="2:10" x14ac:dyDescent="0.3">
      <c r="D112" s="12"/>
      <c r="E112" s="11"/>
      <c r="F112" s="11"/>
      <c r="G112" s="13"/>
      <c r="H112" s="11"/>
      <c r="J112" s="11"/>
    </row>
    <row r="113" spans="4:10" x14ac:dyDescent="0.3">
      <c r="D113" s="12"/>
      <c r="E113" s="11"/>
      <c r="F113" s="11"/>
      <c r="G113" s="13"/>
      <c r="H113" s="11"/>
      <c r="J113" s="11"/>
    </row>
    <row r="114" spans="4:10" x14ac:dyDescent="0.3">
      <c r="D114" s="12"/>
      <c r="E114" s="11"/>
      <c r="F114" s="11"/>
      <c r="G114" s="13"/>
      <c r="H114" s="11"/>
      <c r="J114" s="11"/>
    </row>
    <row r="115" spans="4:10" x14ac:dyDescent="0.3">
      <c r="D115" s="12"/>
      <c r="E115" s="11"/>
      <c r="F115" s="11"/>
      <c r="G115" s="13"/>
      <c r="H115" s="11"/>
      <c r="J115" s="11"/>
    </row>
    <row r="116" spans="4:10" x14ac:dyDescent="0.3">
      <c r="D116" s="12"/>
      <c r="E116" s="11"/>
      <c r="F116" s="11"/>
      <c r="G116" s="13"/>
      <c r="H116" s="11"/>
      <c r="J116" s="11"/>
    </row>
    <row r="117" spans="4:10" x14ac:dyDescent="0.3">
      <c r="D117" s="12"/>
      <c r="E117" s="11"/>
      <c r="F117" s="11"/>
      <c r="H117" s="11"/>
      <c r="J117" s="11"/>
    </row>
    <row r="118" spans="4:10" x14ac:dyDescent="0.3">
      <c r="D118" s="12"/>
      <c r="E118" s="11"/>
      <c r="F118" s="11"/>
      <c r="H118" s="11"/>
      <c r="J118" s="11"/>
    </row>
    <row r="119" spans="4:10" x14ac:dyDescent="0.3">
      <c r="D119" s="12"/>
      <c r="E119" s="11"/>
      <c r="F119" s="11"/>
      <c r="H119" s="11"/>
      <c r="J119" s="11"/>
    </row>
    <row r="120" spans="4:10" x14ac:dyDescent="0.3">
      <c r="D120" s="12"/>
      <c r="E120" s="11"/>
      <c r="F120" s="11"/>
      <c r="H120" s="11"/>
      <c r="J120" s="11"/>
    </row>
    <row r="121" spans="4:10" x14ac:dyDescent="0.3">
      <c r="D121" s="12"/>
      <c r="E121" s="11"/>
      <c r="F121" s="11"/>
      <c r="H121" s="11"/>
      <c r="J121" s="11"/>
    </row>
    <row r="122" spans="4:10" x14ac:dyDescent="0.3">
      <c r="D122" s="12"/>
      <c r="E122" s="11"/>
      <c r="F122" s="11"/>
      <c r="H122" s="11"/>
      <c r="J122" s="11"/>
    </row>
    <row r="123" spans="4:10" x14ac:dyDescent="0.3">
      <c r="D123" s="12"/>
      <c r="E123" s="11"/>
      <c r="F123" s="11"/>
      <c r="H123" s="11"/>
      <c r="J123" s="11"/>
    </row>
    <row r="124" spans="4:10" x14ac:dyDescent="0.3">
      <c r="D124" s="12"/>
      <c r="E124" s="11"/>
      <c r="F124" s="11"/>
      <c r="H124" s="11"/>
      <c r="J124" s="11"/>
    </row>
    <row r="125" spans="4:10" x14ac:dyDescent="0.3">
      <c r="D125" s="12"/>
      <c r="E125" s="11"/>
      <c r="F125" s="11"/>
      <c r="H125" s="11"/>
      <c r="J125" s="11"/>
    </row>
    <row r="126" spans="4:10" x14ac:dyDescent="0.3">
      <c r="D126" s="12"/>
      <c r="E126" s="11"/>
      <c r="F126" s="11"/>
      <c r="H126" s="11"/>
      <c r="J126" s="11"/>
    </row>
    <row r="127" spans="4:10" x14ac:dyDescent="0.3">
      <c r="D127" s="12"/>
      <c r="E127" s="11"/>
      <c r="F127" s="11"/>
      <c r="H127" s="11"/>
      <c r="J127" s="11"/>
    </row>
    <row r="128" spans="4:10" x14ac:dyDescent="0.3">
      <c r="D128" s="12"/>
      <c r="E128" s="11"/>
      <c r="F128" s="11"/>
      <c r="H128" s="11"/>
      <c r="J128" s="11"/>
    </row>
    <row r="129" spans="4:10" x14ac:dyDescent="0.3">
      <c r="D129" s="12"/>
      <c r="E129" s="11"/>
      <c r="F129" s="11"/>
      <c r="H129" s="11"/>
      <c r="J129" s="11"/>
    </row>
    <row r="130" spans="4:10" x14ac:dyDescent="0.3">
      <c r="D130" s="12"/>
      <c r="E130" s="11"/>
      <c r="F130" s="11"/>
      <c r="H130" s="11"/>
      <c r="J130" s="11"/>
    </row>
    <row r="131" spans="4:10" x14ac:dyDescent="0.3">
      <c r="D131" s="12"/>
      <c r="E131" s="11"/>
      <c r="F131" s="11"/>
      <c r="H131" s="11"/>
      <c r="J131" s="11"/>
    </row>
    <row r="132" spans="4:10" x14ac:dyDescent="0.3">
      <c r="D132" s="12"/>
      <c r="E132" s="11"/>
      <c r="F132" s="11"/>
      <c r="H132" s="11"/>
      <c r="J132" s="11"/>
    </row>
    <row r="133" spans="4:10" x14ac:dyDescent="0.3">
      <c r="D133" s="12"/>
      <c r="E133" s="11"/>
      <c r="F133" s="11"/>
      <c r="H133" s="11"/>
      <c r="J133" s="11"/>
    </row>
    <row r="134" spans="4:10" x14ac:dyDescent="0.3">
      <c r="D134" s="12"/>
      <c r="E134" s="11"/>
      <c r="F134" s="11"/>
      <c r="H134" s="11"/>
      <c r="J134" s="11"/>
    </row>
    <row r="135" spans="4:10" x14ac:dyDescent="0.3">
      <c r="D135" s="12"/>
      <c r="E135" s="11"/>
      <c r="F135" s="11"/>
      <c r="H135" s="11"/>
      <c r="J135" s="11"/>
    </row>
    <row r="136" spans="4:10" x14ac:dyDescent="0.3">
      <c r="D136" s="12"/>
      <c r="E136" s="11"/>
      <c r="F136" s="11"/>
      <c r="H136" s="11"/>
      <c r="J136" s="11"/>
    </row>
    <row r="137" spans="4:10" x14ac:dyDescent="0.3">
      <c r="D137" s="12"/>
      <c r="E137" s="11"/>
      <c r="F137" s="11"/>
      <c r="H137" s="11"/>
      <c r="J137" s="11"/>
    </row>
    <row r="138" spans="4:10" x14ac:dyDescent="0.3">
      <c r="D138" s="12"/>
      <c r="E138" s="11"/>
      <c r="F138" s="11"/>
      <c r="H138" s="11"/>
      <c r="J138" s="11"/>
    </row>
    <row r="139" spans="4:10" x14ac:dyDescent="0.3">
      <c r="D139" s="12"/>
      <c r="E139" s="11"/>
      <c r="F139" s="11"/>
      <c r="H139" s="11"/>
      <c r="J139" s="11"/>
    </row>
    <row r="140" spans="4:10" x14ac:dyDescent="0.3">
      <c r="D140" s="12"/>
      <c r="E140" s="11"/>
      <c r="F140" s="11"/>
      <c r="H140" s="11"/>
      <c r="J140" s="11"/>
    </row>
    <row r="141" spans="4:10" x14ac:dyDescent="0.3">
      <c r="D141" s="12"/>
      <c r="E141" s="11"/>
      <c r="F141" s="11"/>
      <c r="H141" s="11"/>
      <c r="J141" s="11"/>
    </row>
    <row r="142" spans="4:10" x14ac:dyDescent="0.3">
      <c r="D142" s="12"/>
      <c r="E142" s="11"/>
      <c r="F142" s="11"/>
      <c r="H142" s="11"/>
      <c r="J142" s="11"/>
    </row>
    <row r="143" spans="4:10" x14ac:dyDescent="0.3">
      <c r="D143" s="12"/>
      <c r="E143" s="11"/>
      <c r="F143" s="11"/>
      <c r="H143" s="11"/>
      <c r="J143" s="11"/>
    </row>
    <row r="144" spans="4:10" x14ac:dyDescent="0.3">
      <c r="D144" s="12"/>
      <c r="E144" s="11"/>
      <c r="F144" s="11"/>
      <c r="H144" s="11"/>
      <c r="J144" s="11"/>
    </row>
    <row r="145" spans="4:10" x14ac:dyDescent="0.3">
      <c r="D145" s="12"/>
      <c r="E145" s="11"/>
      <c r="F145" s="11"/>
      <c r="H145" s="11"/>
      <c r="J145" s="11"/>
    </row>
    <row r="146" spans="4:10" x14ac:dyDescent="0.3">
      <c r="D146" s="12"/>
      <c r="E146" s="11"/>
      <c r="F146" s="11"/>
      <c r="H146" s="11"/>
      <c r="J146" s="11"/>
    </row>
    <row r="147" spans="4:10" x14ac:dyDescent="0.3">
      <c r="D147" s="12"/>
      <c r="E147" s="11"/>
      <c r="F147" s="11"/>
      <c r="H147" s="11"/>
      <c r="J147" s="11"/>
    </row>
    <row r="148" spans="4:10" x14ac:dyDescent="0.3">
      <c r="D148" s="12"/>
      <c r="E148" s="11"/>
      <c r="F148" s="11"/>
      <c r="H148" s="11"/>
      <c r="J148" s="11"/>
    </row>
    <row r="149" spans="4:10" x14ac:dyDescent="0.3">
      <c r="D149" s="12"/>
      <c r="E149" s="11"/>
      <c r="F149" s="11"/>
      <c r="H149" s="11"/>
      <c r="J149" s="11"/>
    </row>
    <row r="150" spans="4:10" x14ac:dyDescent="0.3">
      <c r="D150" s="12"/>
      <c r="E150" s="11"/>
      <c r="F150" s="11"/>
      <c r="H150" s="11"/>
      <c r="J150" s="11"/>
    </row>
    <row r="151" spans="4:10" x14ac:dyDescent="0.3">
      <c r="D151" s="12"/>
      <c r="E151" s="11"/>
      <c r="F151" s="11"/>
      <c r="H151" s="11"/>
      <c r="J151" s="11"/>
    </row>
    <row r="152" spans="4:10" x14ac:dyDescent="0.3">
      <c r="D152" s="12"/>
      <c r="E152" s="11"/>
      <c r="F152" s="11"/>
      <c r="H152" s="11"/>
      <c r="J152" s="11"/>
    </row>
    <row r="153" spans="4:10" x14ac:dyDescent="0.3">
      <c r="D153" s="12"/>
      <c r="E153" s="11"/>
      <c r="F153" s="11"/>
      <c r="H153" s="11"/>
      <c r="J153" s="11"/>
    </row>
    <row r="154" spans="4:10" x14ac:dyDescent="0.3">
      <c r="D154" s="12"/>
      <c r="E154" s="11"/>
      <c r="F154" s="11"/>
      <c r="H154" s="11"/>
      <c r="J154" s="11"/>
    </row>
    <row r="155" spans="4:10" x14ac:dyDescent="0.3">
      <c r="D155" s="12"/>
      <c r="E155" s="11"/>
      <c r="F155" s="11"/>
      <c r="H155" s="11"/>
      <c r="J155" s="11"/>
    </row>
    <row r="156" spans="4:10" x14ac:dyDescent="0.3">
      <c r="D156" s="12"/>
      <c r="E156" s="11"/>
      <c r="F156" s="11"/>
      <c r="H156" s="11"/>
      <c r="J156" s="11"/>
    </row>
    <row r="157" spans="4:10" x14ac:dyDescent="0.3">
      <c r="D157" s="12"/>
      <c r="E157" s="11"/>
      <c r="F157" s="11"/>
      <c r="H157" s="11"/>
      <c r="J157" s="11"/>
    </row>
    <row r="158" spans="4:10" x14ac:dyDescent="0.3">
      <c r="D158" s="12"/>
      <c r="E158" s="11"/>
      <c r="F158" s="11"/>
      <c r="H158" s="11"/>
      <c r="J158" s="11"/>
    </row>
    <row r="159" spans="4:10" x14ac:dyDescent="0.3">
      <c r="D159" s="12"/>
      <c r="E159" s="11"/>
      <c r="F159" s="11"/>
      <c r="H159" s="11"/>
      <c r="J159" s="11"/>
    </row>
    <row r="160" spans="4:10" x14ac:dyDescent="0.3">
      <c r="D160" s="12"/>
      <c r="E160" s="11"/>
      <c r="F160" s="11"/>
      <c r="H160" s="11"/>
      <c r="J160" s="11"/>
    </row>
    <row r="161" spans="4:10" x14ac:dyDescent="0.3">
      <c r="D161" s="12"/>
      <c r="E161" s="11"/>
      <c r="F161" s="11"/>
      <c r="H161" s="11"/>
      <c r="J161" s="11"/>
    </row>
    <row r="162" spans="4:10" x14ac:dyDescent="0.3">
      <c r="D162" s="12"/>
      <c r="E162" s="11"/>
      <c r="F162" s="11"/>
      <c r="H162" s="11"/>
      <c r="J162" s="11"/>
    </row>
    <row r="163" spans="4:10" x14ac:dyDescent="0.3">
      <c r="D163" s="12"/>
      <c r="E163" s="11"/>
      <c r="F163" s="11"/>
      <c r="H163" s="11"/>
      <c r="J163" s="11"/>
    </row>
    <row r="164" spans="4:10" x14ac:dyDescent="0.3">
      <c r="D164" s="12"/>
      <c r="E164" s="11"/>
      <c r="F164" s="11"/>
      <c r="H164" s="11"/>
      <c r="J164" s="11"/>
    </row>
    <row r="165" spans="4:10" x14ac:dyDescent="0.3">
      <c r="D165" s="12"/>
      <c r="E165" s="11"/>
      <c r="F165" s="11"/>
      <c r="H165" s="11"/>
      <c r="J165" s="11"/>
    </row>
    <row r="166" spans="4:10" x14ac:dyDescent="0.3">
      <c r="D166" s="12"/>
      <c r="E166" s="11"/>
      <c r="F166" s="11"/>
      <c r="H166" s="11"/>
      <c r="J166" s="11"/>
    </row>
    <row r="167" spans="4:10" x14ac:dyDescent="0.3">
      <c r="D167" s="12"/>
      <c r="E167" s="11"/>
      <c r="F167" s="11"/>
      <c r="H167" s="11"/>
      <c r="J167" s="11"/>
    </row>
    <row r="168" spans="4:10" x14ac:dyDescent="0.3">
      <c r="D168" s="12"/>
      <c r="E168" s="11"/>
      <c r="F168" s="11"/>
      <c r="H168" s="11"/>
      <c r="J168" s="11"/>
    </row>
    <row r="169" spans="4:10" x14ac:dyDescent="0.3">
      <c r="D169" s="12"/>
      <c r="E169" s="11"/>
      <c r="F169" s="11"/>
      <c r="H169" s="11"/>
      <c r="J169" s="11"/>
    </row>
    <row r="170" spans="4:10" x14ac:dyDescent="0.3">
      <c r="D170" s="12"/>
      <c r="E170" s="11"/>
      <c r="F170" s="11"/>
      <c r="H170" s="11"/>
      <c r="J170" s="11"/>
    </row>
    <row r="171" spans="4:10" x14ac:dyDescent="0.3">
      <c r="D171" s="12"/>
      <c r="E171" s="11"/>
      <c r="F171" s="11"/>
      <c r="H171" s="11"/>
      <c r="J171" s="11"/>
    </row>
    <row r="172" spans="4:10" x14ac:dyDescent="0.3">
      <c r="D172" s="12"/>
      <c r="E172" s="11"/>
      <c r="F172" s="11"/>
      <c r="H172" s="11"/>
      <c r="J172" s="11"/>
    </row>
    <row r="173" spans="4:10" x14ac:dyDescent="0.3">
      <c r="D173" s="12"/>
      <c r="E173" s="11"/>
      <c r="F173" s="11"/>
      <c r="H173" s="11"/>
      <c r="J173" s="11"/>
    </row>
    <row r="174" spans="4:10" x14ac:dyDescent="0.3">
      <c r="D174" s="12"/>
      <c r="E174" s="11"/>
      <c r="F174" s="11"/>
      <c r="H174" s="11"/>
      <c r="J174" s="11"/>
    </row>
    <row r="175" spans="4:10" x14ac:dyDescent="0.3">
      <c r="D175" s="12"/>
      <c r="E175" s="11"/>
      <c r="F175" s="11"/>
      <c r="H175" s="11"/>
      <c r="J175" s="11"/>
    </row>
    <row r="176" spans="4:10" x14ac:dyDescent="0.3">
      <c r="D176" s="12"/>
      <c r="E176" s="11"/>
      <c r="F176" s="11"/>
      <c r="H176" s="11"/>
      <c r="J176" s="11"/>
    </row>
    <row r="177" spans="4:10" x14ac:dyDescent="0.3">
      <c r="D177" s="12"/>
      <c r="E177" s="11"/>
      <c r="F177" s="11"/>
      <c r="H177" s="11"/>
      <c r="J177" s="11"/>
    </row>
    <row r="178" spans="4:10" x14ac:dyDescent="0.3">
      <c r="D178" s="12"/>
      <c r="E178" s="11"/>
      <c r="F178" s="11"/>
      <c r="H178" s="11"/>
      <c r="J178" s="11"/>
    </row>
    <row r="179" spans="4:10" x14ac:dyDescent="0.3">
      <c r="D179" s="12"/>
      <c r="E179" s="11"/>
      <c r="F179" s="11"/>
      <c r="H179" s="11"/>
      <c r="J179" s="11"/>
    </row>
    <row r="180" spans="4:10" x14ac:dyDescent="0.3">
      <c r="D180" s="12"/>
      <c r="E180" s="11"/>
      <c r="F180" s="11"/>
      <c r="H180" s="11"/>
      <c r="J180" s="11"/>
    </row>
    <row r="181" spans="4:10" x14ac:dyDescent="0.3">
      <c r="D181" s="12"/>
      <c r="E181" s="11"/>
      <c r="F181" s="11"/>
      <c r="H181" s="11"/>
      <c r="J181" s="11"/>
    </row>
    <row r="182" spans="4:10" x14ac:dyDescent="0.3">
      <c r="D182" s="12"/>
      <c r="E182" s="11"/>
      <c r="F182" s="11"/>
      <c r="H182" s="11"/>
      <c r="J182" s="11"/>
    </row>
    <row r="183" spans="4:10" x14ac:dyDescent="0.3">
      <c r="D183" s="12"/>
      <c r="E183" s="11"/>
      <c r="F183" s="11"/>
      <c r="H183" s="11"/>
      <c r="J183" s="11"/>
    </row>
    <row r="184" spans="4:10" x14ac:dyDescent="0.3">
      <c r="D184" s="12"/>
      <c r="E184" s="11"/>
      <c r="F184" s="11"/>
      <c r="H184" s="11"/>
      <c r="J184" s="11"/>
    </row>
    <row r="185" spans="4:10" x14ac:dyDescent="0.3">
      <c r="D185" s="12"/>
      <c r="E185" s="11"/>
      <c r="F185" s="11"/>
      <c r="H185" s="11"/>
      <c r="J185" s="11"/>
    </row>
    <row r="186" spans="4:10" x14ac:dyDescent="0.3">
      <c r="D186" s="12"/>
      <c r="E186" s="11"/>
      <c r="F186" s="11"/>
      <c r="H186" s="11"/>
      <c r="J186" s="11"/>
    </row>
    <row r="187" spans="4:10" x14ac:dyDescent="0.3">
      <c r="D187" s="12"/>
      <c r="E187" s="11"/>
      <c r="F187" s="11"/>
      <c r="H187" s="11"/>
      <c r="J187" s="11"/>
    </row>
    <row r="188" spans="4:10" x14ac:dyDescent="0.3">
      <c r="D188" s="12"/>
      <c r="E188" s="11"/>
      <c r="F188" s="11"/>
      <c r="H188" s="11"/>
      <c r="J188" s="11"/>
    </row>
    <row r="189" spans="4:10" x14ac:dyDescent="0.3">
      <c r="D189" s="12"/>
      <c r="E189" s="11"/>
      <c r="F189" s="11"/>
      <c r="H189" s="11"/>
      <c r="J189" s="11"/>
    </row>
    <row r="190" spans="4:10" x14ac:dyDescent="0.3">
      <c r="D190" s="12"/>
      <c r="E190" s="11"/>
      <c r="F190" s="11"/>
      <c r="H190" s="11"/>
      <c r="J190" s="11"/>
    </row>
    <row r="191" spans="4:10" x14ac:dyDescent="0.3">
      <c r="D191" s="12"/>
      <c r="E191" s="11"/>
      <c r="F191" s="11"/>
      <c r="H191" s="11"/>
      <c r="J191" s="11"/>
    </row>
    <row r="192" spans="4:10" x14ac:dyDescent="0.3">
      <c r="D192" s="12"/>
      <c r="E192" s="11"/>
      <c r="F192" s="11"/>
      <c r="H192" s="11"/>
      <c r="J192" s="11"/>
    </row>
    <row r="193" spans="4:10" x14ac:dyDescent="0.3">
      <c r="D193" s="12"/>
      <c r="E193" s="11"/>
      <c r="F193" s="11"/>
      <c r="H193" s="11"/>
      <c r="J193" s="11"/>
    </row>
    <row r="194" spans="4:10" x14ac:dyDescent="0.3">
      <c r="D194" s="12"/>
      <c r="E194" s="11"/>
      <c r="F194" s="11"/>
      <c r="H194" s="11"/>
      <c r="J194" s="11"/>
    </row>
    <row r="195" spans="4:10" x14ac:dyDescent="0.3">
      <c r="D195" s="12"/>
      <c r="E195" s="11"/>
      <c r="F195" s="11"/>
      <c r="H195" s="11"/>
      <c r="J195" s="11"/>
    </row>
    <row r="196" spans="4:10" x14ac:dyDescent="0.3">
      <c r="D196" s="12"/>
      <c r="E196" s="11"/>
      <c r="F196" s="11"/>
      <c r="H196" s="11"/>
      <c r="J196" s="11"/>
    </row>
    <row r="197" spans="4:10" x14ac:dyDescent="0.3">
      <c r="D197" s="12"/>
      <c r="E197" s="11"/>
      <c r="F197" s="11"/>
      <c r="H197" s="11"/>
      <c r="J197" s="11"/>
    </row>
    <row r="198" spans="4:10" x14ac:dyDescent="0.3">
      <c r="D198" s="12"/>
      <c r="E198" s="11"/>
      <c r="F198" s="11"/>
      <c r="H198" s="11"/>
      <c r="J198" s="11"/>
    </row>
    <row r="199" spans="4:10" x14ac:dyDescent="0.3">
      <c r="D199" s="12"/>
      <c r="E199" s="11"/>
      <c r="F199" s="11"/>
      <c r="H199" s="11"/>
      <c r="J199" s="11"/>
    </row>
    <row r="200" spans="4:10" x14ac:dyDescent="0.3">
      <c r="D200" s="12"/>
      <c r="E200" s="11"/>
      <c r="F200" s="11"/>
      <c r="H200" s="11"/>
      <c r="J200" s="11"/>
    </row>
    <row r="201" spans="4:10" x14ac:dyDescent="0.3">
      <c r="D201" s="12"/>
      <c r="E201" s="11"/>
      <c r="F201" s="11"/>
      <c r="H201" s="11"/>
      <c r="J201" s="11"/>
    </row>
    <row r="202" spans="4:10" x14ac:dyDescent="0.3">
      <c r="D202" s="12"/>
      <c r="E202" s="11"/>
      <c r="F202" s="11"/>
      <c r="H202" s="11"/>
      <c r="J202" s="11"/>
    </row>
    <row r="203" spans="4:10" x14ac:dyDescent="0.3">
      <c r="D203" s="12"/>
      <c r="E203" s="11"/>
      <c r="F203" s="11"/>
      <c r="H203" s="11"/>
      <c r="J203" s="11"/>
    </row>
    <row r="204" spans="4:10" x14ac:dyDescent="0.3">
      <c r="D204" s="12"/>
      <c r="E204" s="11"/>
      <c r="F204" s="11"/>
      <c r="H204" s="11"/>
      <c r="J204" s="11"/>
    </row>
    <row r="205" spans="4:10" x14ac:dyDescent="0.3">
      <c r="D205" s="12"/>
      <c r="E205" s="11"/>
      <c r="F205" s="11"/>
      <c r="H205" s="11"/>
      <c r="J205" s="11"/>
    </row>
    <row r="206" spans="4:10" x14ac:dyDescent="0.3">
      <c r="D206" s="12"/>
      <c r="E206" s="11"/>
      <c r="F206" s="11"/>
      <c r="H206" s="11"/>
      <c r="J206" s="11"/>
    </row>
    <row r="207" spans="4:10" x14ac:dyDescent="0.3">
      <c r="D207" s="12"/>
      <c r="E207" s="11"/>
      <c r="F207" s="11"/>
      <c r="H207" s="11"/>
      <c r="J207" s="11"/>
    </row>
    <row r="208" spans="4:10" x14ac:dyDescent="0.3">
      <c r="D208" s="12"/>
      <c r="E208" s="11"/>
      <c r="F208" s="11"/>
      <c r="H208" s="11"/>
      <c r="J208" s="11"/>
    </row>
    <row r="209" spans="4:10" x14ac:dyDescent="0.3">
      <c r="D209" s="12"/>
      <c r="E209" s="11"/>
      <c r="F209" s="11"/>
      <c r="H209" s="11"/>
      <c r="J209" s="11"/>
    </row>
    <row r="210" spans="4:10" x14ac:dyDescent="0.3">
      <c r="D210" s="12"/>
      <c r="E210" s="11"/>
      <c r="F210" s="11"/>
      <c r="H210" s="11"/>
      <c r="J210" s="11"/>
    </row>
    <row r="211" spans="4:10" x14ac:dyDescent="0.3">
      <c r="D211" s="12"/>
      <c r="E211" s="11"/>
      <c r="F211" s="11"/>
      <c r="H211" s="11"/>
      <c r="J211" s="11"/>
    </row>
    <row r="212" spans="4:10" x14ac:dyDescent="0.3">
      <c r="D212" s="12"/>
      <c r="E212" s="11"/>
      <c r="F212" s="11"/>
      <c r="H212" s="11"/>
      <c r="J212" s="11"/>
    </row>
    <row r="213" spans="4:10" x14ac:dyDescent="0.3">
      <c r="D213" s="12"/>
      <c r="E213" s="11"/>
      <c r="F213" s="11"/>
      <c r="H213" s="11"/>
      <c r="J213" s="11"/>
    </row>
    <row r="214" spans="4:10" x14ac:dyDescent="0.3">
      <c r="D214" s="12"/>
      <c r="E214" s="11"/>
      <c r="F214" s="11"/>
      <c r="H214" s="11"/>
      <c r="J214" s="11"/>
    </row>
    <row r="215" spans="4:10" x14ac:dyDescent="0.3">
      <c r="D215" s="12"/>
      <c r="E215" s="11"/>
      <c r="F215" s="11"/>
      <c r="H215" s="11"/>
      <c r="J215" s="11"/>
    </row>
    <row r="216" spans="4:10" x14ac:dyDescent="0.3">
      <c r="D216" s="12"/>
      <c r="E216" s="11"/>
      <c r="F216" s="11"/>
      <c r="H216" s="11"/>
      <c r="J216" s="11"/>
    </row>
    <row r="217" spans="4:10" x14ac:dyDescent="0.3">
      <c r="D217" s="12"/>
      <c r="E217" s="11"/>
      <c r="F217" s="11"/>
      <c r="H217" s="11"/>
      <c r="J217" s="11"/>
    </row>
    <row r="218" spans="4:10" x14ac:dyDescent="0.3">
      <c r="D218" s="12"/>
      <c r="E218" s="11"/>
      <c r="F218" s="11"/>
      <c r="H218" s="11"/>
      <c r="J218" s="11"/>
    </row>
    <row r="219" spans="4:10" x14ac:dyDescent="0.3">
      <c r="D219" s="12"/>
      <c r="E219" s="11"/>
      <c r="F219" s="11"/>
      <c r="H219" s="11"/>
      <c r="J219" s="11"/>
    </row>
    <row r="220" spans="4:10" x14ac:dyDescent="0.3">
      <c r="D220" s="12"/>
      <c r="E220" s="11"/>
      <c r="F220" s="11"/>
      <c r="H220" s="11"/>
      <c r="J220" s="11"/>
    </row>
    <row r="221" spans="4:10" x14ac:dyDescent="0.3">
      <c r="D221" s="12"/>
      <c r="E221" s="11"/>
      <c r="F221" s="11"/>
      <c r="H221" s="11"/>
      <c r="J221" s="11"/>
    </row>
    <row r="222" spans="4:10" x14ac:dyDescent="0.3">
      <c r="D222" s="12"/>
      <c r="E222" s="11"/>
      <c r="F222" s="11"/>
      <c r="H222" s="11"/>
      <c r="J222" s="11"/>
    </row>
    <row r="223" spans="4:10" x14ac:dyDescent="0.3">
      <c r="D223" s="12"/>
      <c r="E223" s="11"/>
      <c r="F223" s="11"/>
      <c r="H223" s="11"/>
      <c r="J223" s="11"/>
    </row>
    <row r="224" spans="4:10" x14ac:dyDescent="0.3">
      <c r="D224" s="12"/>
      <c r="E224" s="11"/>
      <c r="F224" s="11"/>
      <c r="H224" s="11"/>
      <c r="J224" s="11"/>
    </row>
    <row r="225" spans="4:10" x14ac:dyDescent="0.3">
      <c r="D225" s="12"/>
      <c r="E225" s="11"/>
      <c r="F225" s="11"/>
      <c r="H225" s="11"/>
      <c r="J225" s="11"/>
    </row>
    <row r="226" spans="4:10" x14ac:dyDescent="0.3">
      <c r="D226" s="12"/>
      <c r="E226" s="11"/>
      <c r="F226" s="11"/>
      <c r="H226" s="11"/>
      <c r="J226" s="11"/>
    </row>
    <row r="227" spans="4:10" x14ac:dyDescent="0.3">
      <c r="D227" s="12"/>
      <c r="E227" s="11"/>
      <c r="F227" s="11"/>
      <c r="H227" s="11"/>
      <c r="J227" s="11"/>
    </row>
    <row r="228" spans="4:10" x14ac:dyDescent="0.3">
      <c r="D228" s="12"/>
      <c r="E228" s="11"/>
      <c r="F228" s="11"/>
      <c r="H228" s="11"/>
      <c r="J228" s="11"/>
    </row>
    <row r="229" spans="4:10" x14ac:dyDescent="0.3">
      <c r="D229" s="12"/>
      <c r="E229" s="11"/>
      <c r="F229" s="11"/>
      <c r="H229" s="11"/>
      <c r="J229" s="11"/>
    </row>
    <row r="230" spans="4:10" x14ac:dyDescent="0.3">
      <c r="D230" s="12"/>
      <c r="E230" s="11"/>
      <c r="F230" s="11"/>
      <c r="H230" s="11"/>
      <c r="J230" s="11"/>
    </row>
    <row r="231" spans="4:10" x14ac:dyDescent="0.3">
      <c r="D231" s="12"/>
      <c r="E231" s="11"/>
      <c r="F231" s="11"/>
      <c r="H231" s="11"/>
      <c r="J231" s="11"/>
    </row>
    <row r="232" spans="4:10" x14ac:dyDescent="0.3">
      <c r="D232" s="12"/>
      <c r="E232" s="11"/>
      <c r="F232" s="11"/>
      <c r="H232" s="11"/>
      <c r="J232" s="11"/>
    </row>
    <row r="233" spans="4:10" x14ac:dyDescent="0.3">
      <c r="D233" s="12"/>
      <c r="E233" s="11"/>
      <c r="F233" s="11"/>
      <c r="H233" s="11"/>
      <c r="J233" s="11"/>
    </row>
    <row r="234" spans="4:10" x14ac:dyDescent="0.3">
      <c r="D234" s="12"/>
      <c r="E234" s="11"/>
      <c r="F234" s="11"/>
      <c r="H234" s="11"/>
      <c r="J234" s="11"/>
    </row>
    <row r="235" spans="4:10" x14ac:dyDescent="0.3">
      <c r="D235" s="12"/>
      <c r="E235" s="11"/>
      <c r="F235" s="11"/>
      <c r="H235" s="11"/>
      <c r="J235" s="11"/>
    </row>
    <row r="236" spans="4:10" x14ac:dyDescent="0.3">
      <c r="D236" s="12"/>
      <c r="E236" s="11"/>
      <c r="F236" s="11"/>
      <c r="H236" s="11"/>
      <c r="J236" s="11"/>
    </row>
    <row r="237" spans="4:10" x14ac:dyDescent="0.3">
      <c r="D237" s="12"/>
      <c r="E237" s="11"/>
      <c r="F237" s="11"/>
      <c r="H237" s="11"/>
      <c r="J237" s="11"/>
    </row>
    <row r="238" spans="4:10" x14ac:dyDescent="0.3">
      <c r="D238" s="12"/>
      <c r="E238" s="11"/>
      <c r="F238" s="11"/>
      <c r="H238" s="11"/>
      <c r="J238" s="11"/>
    </row>
    <row r="239" spans="4:10" x14ac:dyDescent="0.3">
      <c r="D239" s="12"/>
      <c r="E239" s="11"/>
      <c r="F239" s="11"/>
      <c r="H239" s="11"/>
      <c r="J239" s="11"/>
    </row>
    <row r="240" spans="4:10" x14ac:dyDescent="0.3">
      <c r="D240" s="12"/>
      <c r="E240" s="11"/>
      <c r="F240" s="11"/>
      <c r="H240" s="11"/>
      <c r="J240" s="11"/>
    </row>
    <row r="241" spans="4:10" x14ac:dyDescent="0.3">
      <c r="D241" s="12"/>
      <c r="E241" s="11"/>
      <c r="F241" s="11"/>
      <c r="H241" s="11"/>
      <c r="J241" s="11"/>
    </row>
    <row r="242" spans="4:10" x14ac:dyDescent="0.3">
      <c r="D242" s="12"/>
      <c r="E242" s="11"/>
      <c r="F242" s="11"/>
      <c r="H242" s="11"/>
      <c r="J242" s="11"/>
    </row>
    <row r="243" spans="4:10" x14ac:dyDescent="0.3">
      <c r="D243" s="12"/>
      <c r="E243" s="11"/>
      <c r="F243" s="11"/>
      <c r="H243" s="11"/>
      <c r="J243" s="11"/>
    </row>
    <row r="244" spans="4:10" x14ac:dyDescent="0.3">
      <c r="D244" s="12"/>
      <c r="E244" s="11"/>
      <c r="F244" s="11"/>
      <c r="H244" s="11"/>
      <c r="J244" s="11"/>
    </row>
    <row r="245" spans="4:10" x14ac:dyDescent="0.3">
      <c r="D245" s="12"/>
      <c r="E245" s="11"/>
      <c r="F245" s="11"/>
      <c r="H245" s="11"/>
      <c r="J245" s="11"/>
    </row>
    <row r="246" spans="4:10" x14ac:dyDescent="0.3">
      <c r="D246" s="12"/>
      <c r="E246" s="11"/>
      <c r="F246" s="11"/>
      <c r="H246" s="11"/>
      <c r="J246" s="11"/>
    </row>
    <row r="247" spans="4:10" x14ac:dyDescent="0.3">
      <c r="D247" s="12"/>
      <c r="E247" s="11"/>
      <c r="F247" s="11"/>
      <c r="H247" s="11"/>
      <c r="J247" s="11"/>
    </row>
    <row r="248" spans="4:10" x14ac:dyDescent="0.3">
      <c r="D248" s="12"/>
      <c r="E248" s="11"/>
      <c r="F248" s="11"/>
      <c r="H248" s="11"/>
      <c r="J248" s="11"/>
    </row>
    <row r="249" spans="4:10" x14ac:dyDescent="0.3">
      <c r="D249" s="12"/>
      <c r="E249" s="11"/>
      <c r="F249" s="11"/>
      <c r="H249" s="11"/>
      <c r="J249" s="11"/>
    </row>
    <row r="250" spans="4:10" x14ac:dyDescent="0.3">
      <c r="D250" s="12"/>
      <c r="E250" s="11"/>
      <c r="F250" s="11"/>
      <c r="H250" s="11"/>
      <c r="J250" s="11"/>
    </row>
    <row r="251" spans="4:10" x14ac:dyDescent="0.3">
      <c r="D251" s="12"/>
      <c r="E251" s="11"/>
      <c r="F251" s="11"/>
      <c r="H251" s="11"/>
      <c r="J251" s="11"/>
    </row>
    <row r="252" spans="4:10" x14ac:dyDescent="0.3">
      <c r="D252" s="12"/>
      <c r="E252" s="11"/>
      <c r="F252" s="11"/>
      <c r="H252" s="11"/>
      <c r="J252" s="11"/>
    </row>
    <row r="253" spans="4:10" x14ac:dyDescent="0.3">
      <c r="D253" s="12"/>
      <c r="E253" s="11"/>
      <c r="F253" s="11"/>
      <c r="H253" s="11"/>
      <c r="J253" s="11"/>
    </row>
    <row r="254" spans="4:10" x14ac:dyDescent="0.3">
      <c r="D254" s="12"/>
      <c r="E254" s="11"/>
      <c r="F254" s="11"/>
      <c r="H254" s="11"/>
      <c r="J254" s="11"/>
    </row>
    <row r="255" spans="4:10" x14ac:dyDescent="0.3">
      <c r="D255" s="12"/>
      <c r="E255" s="11"/>
      <c r="F255" s="11"/>
      <c r="H255" s="11"/>
      <c r="J255" s="11"/>
    </row>
    <row r="256" spans="4:10" x14ac:dyDescent="0.3">
      <c r="D256" s="12"/>
      <c r="E256" s="11"/>
      <c r="F256" s="11"/>
      <c r="H256" s="11"/>
      <c r="J256" s="11"/>
    </row>
    <row r="257" spans="4:10" x14ac:dyDescent="0.3">
      <c r="D257" s="12"/>
      <c r="E257" s="11"/>
      <c r="F257" s="11"/>
      <c r="H257" s="11"/>
      <c r="J257" s="11"/>
    </row>
    <row r="258" spans="4:10" x14ac:dyDescent="0.3">
      <c r="D258" s="12"/>
      <c r="E258" s="11"/>
      <c r="F258" s="11"/>
      <c r="H258" s="11"/>
      <c r="J258" s="11"/>
    </row>
    <row r="259" spans="4:10" x14ac:dyDescent="0.3">
      <c r="D259" s="12"/>
      <c r="E259" s="11"/>
      <c r="F259" s="11"/>
      <c r="H259" s="11"/>
      <c r="J259" s="11"/>
    </row>
    <row r="260" spans="4:10" x14ac:dyDescent="0.3">
      <c r="D260" s="12"/>
      <c r="E260" s="11"/>
      <c r="F260" s="11"/>
      <c r="H260" s="11"/>
      <c r="J260" s="11"/>
    </row>
    <row r="261" spans="4:10" x14ac:dyDescent="0.3">
      <c r="D261" s="12"/>
      <c r="E261" s="11"/>
      <c r="F261" s="11"/>
      <c r="H261" s="11"/>
      <c r="J261" s="11"/>
    </row>
    <row r="262" spans="4:10" x14ac:dyDescent="0.3">
      <c r="D262" s="12"/>
      <c r="E262" s="11"/>
      <c r="F262" s="11"/>
      <c r="H262" s="11"/>
      <c r="J262" s="11"/>
    </row>
    <row r="263" spans="4:10" x14ac:dyDescent="0.3">
      <c r="D263" s="12"/>
      <c r="E263" s="11"/>
      <c r="F263" s="11"/>
      <c r="H263" s="11"/>
      <c r="J263" s="11"/>
    </row>
    <row r="264" spans="4:10" x14ac:dyDescent="0.3">
      <c r="D264" s="12"/>
      <c r="E264" s="11"/>
      <c r="F264" s="11"/>
      <c r="H264" s="11"/>
      <c r="J264" s="11"/>
    </row>
    <row r="265" spans="4:10" x14ac:dyDescent="0.3">
      <c r="D265" s="12"/>
      <c r="E265" s="11"/>
      <c r="F265" s="11"/>
      <c r="H265" s="11"/>
      <c r="J265" s="11"/>
    </row>
    <row r="266" spans="4:10" x14ac:dyDescent="0.3">
      <c r="D266" s="12"/>
      <c r="E266" s="11"/>
      <c r="F266" s="11"/>
      <c r="H266" s="11"/>
      <c r="J266" s="11"/>
    </row>
    <row r="267" spans="4:10" x14ac:dyDescent="0.3">
      <c r="D267" s="12"/>
      <c r="E267" s="11"/>
      <c r="F267" s="11"/>
      <c r="H267" s="11"/>
      <c r="J267" s="11"/>
    </row>
    <row r="268" spans="4:10" x14ac:dyDescent="0.3">
      <c r="D268" s="12"/>
      <c r="E268" s="11"/>
      <c r="F268" s="11"/>
      <c r="H268" s="11"/>
      <c r="J268" s="11"/>
    </row>
    <row r="269" spans="4:10" x14ac:dyDescent="0.3">
      <c r="D269" s="12"/>
      <c r="E269" s="11"/>
      <c r="F269" s="11"/>
      <c r="H269" s="11"/>
      <c r="J269" s="11"/>
    </row>
    <row r="270" spans="4:10" x14ac:dyDescent="0.3">
      <c r="D270" s="12"/>
      <c r="E270" s="11"/>
      <c r="F270" s="11"/>
      <c r="H270" s="11"/>
      <c r="J270" s="11"/>
    </row>
    <row r="271" spans="4:10" x14ac:dyDescent="0.3">
      <c r="D271" s="12"/>
      <c r="E271" s="11"/>
      <c r="F271" s="11"/>
      <c r="H271" s="11"/>
      <c r="J271" s="11"/>
    </row>
    <row r="272" spans="4:10" x14ac:dyDescent="0.3">
      <c r="D272" s="12"/>
      <c r="E272" s="11"/>
      <c r="F272" s="11"/>
      <c r="H272" s="11"/>
      <c r="J272" s="11"/>
    </row>
    <row r="273" spans="4:10" x14ac:dyDescent="0.3">
      <c r="D273" s="12"/>
      <c r="E273" s="11"/>
      <c r="F273" s="11"/>
      <c r="H273" s="11"/>
      <c r="J273" s="11"/>
    </row>
    <row r="274" spans="4:10" x14ac:dyDescent="0.3">
      <c r="D274" s="12"/>
      <c r="E274" s="11"/>
      <c r="F274" s="11"/>
      <c r="H274" s="11"/>
      <c r="J274" s="11"/>
    </row>
    <row r="275" spans="4:10" x14ac:dyDescent="0.3">
      <c r="D275" s="12"/>
      <c r="E275" s="11"/>
      <c r="F275" s="11"/>
      <c r="H275" s="11"/>
      <c r="J275" s="11"/>
    </row>
    <row r="276" spans="4:10" x14ac:dyDescent="0.3">
      <c r="D276" s="12"/>
      <c r="E276" s="11"/>
      <c r="F276" s="11"/>
      <c r="H276" s="11"/>
      <c r="J276" s="11"/>
    </row>
    <row r="277" spans="4:10" x14ac:dyDescent="0.3">
      <c r="D277" s="12"/>
      <c r="E277" s="11"/>
      <c r="F277" s="11"/>
      <c r="H277" s="11"/>
      <c r="J277" s="11"/>
    </row>
    <row r="278" spans="4:10" x14ac:dyDescent="0.3">
      <c r="D278" s="12"/>
      <c r="E278" s="11"/>
      <c r="F278" s="11"/>
      <c r="H278" s="11"/>
      <c r="J278" s="11"/>
    </row>
    <row r="279" spans="4:10" x14ac:dyDescent="0.3">
      <c r="D279" s="12"/>
      <c r="E279" s="11"/>
      <c r="F279" s="11"/>
      <c r="H279" s="11"/>
      <c r="J279" s="11"/>
    </row>
    <row r="280" spans="4:10" x14ac:dyDescent="0.3">
      <c r="D280" s="12"/>
      <c r="E280" s="11"/>
      <c r="F280" s="11"/>
      <c r="H280" s="11"/>
      <c r="J280" s="11"/>
    </row>
    <row r="281" spans="4:10" x14ac:dyDescent="0.3">
      <c r="D281" s="12"/>
      <c r="E281" s="11"/>
      <c r="F281" s="11"/>
      <c r="H281" s="11"/>
      <c r="J281" s="11"/>
    </row>
    <row r="282" spans="4:10" x14ac:dyDescent="0.3">
      <c r="D282" s="12"/>
      <c r="E282" s="11"/>
      <c r="F282" s="11"/>
      <c r="H282" s="11"/>
      <c r="J282" s="11"/>
    </row>
    <row r="283" spans="4:10" x14ac:dyDescent="0.3">
      <c r="D283" s="12"/>
      <c r="E283" s="11"/>
      <c r="F283" s="11"/>
      <c r="H283" s="11"/>
      <c r="J283" s="11"/>
    </row>
    <row r="284" spans="4:10" x14ac:dyDescent="0.3">
      <c r="D284" s="12"/>
      <c r="E284" s="11"/>
      <c r="F284" s="11"/>
      <c r="H284" s="11"/>
      <c r="J284" s="11"/>
    </row>
    <row r="285" spans="4:10" x14ac:dyDescent="0.3">
      <c r="D285" s="12"/>
      <c r="E285" s="11"/>
      <c r="F285" s="11"/>
      <c r="H285" s="11"/>
      <c r="J285" s="11"/>
    </row>
    <row r="286" spans="4:10" x14ac:dyDescent="0.3">
      <c r="D286" s="12"/>
      <c r="E286" s="11"/>
      <c r="F286" s="11"/>
      <c r="H286" s="11"/>
      <c r="J286" s="11"/>
    </row>
    <row r="287" spans="4:10" x14ac:dyDescent="0.3">
      <c r="D287" s="12"/>
      <c r="E287" s="11"/>
      <c r="F287" s="11"/>
      <c r="H287" s="11"/>
      <c r="J287" s="11"/>
    </row>
    <row r="288" spans="4:10" x14ac:dyDescent="0.3">
      <c r="D288" s="12"/>
      <c r="E288" s="11"/>
      <c r="F288" s="11"/>
      <c r="H288" s="11"/>
      <c r="J288" s="11"/>
    </row>
    <row r="289" spans="4:10" x14ac:dyDescent="0.3">
      <c r="D289" s="12"/>
      <c r="E289" s="11"/>
      <c r="F289" s="11"/>
      <c r="H289" s="11"/>
      <c r="J289" s="11"/>
    </row>
    <row r="290" spans="4:10" x14ac:dyDescent="0.3">
      <c r="D290" s="12"/>
      <c r="E290" s="11"/>
      <c r="F290" s="11"/>
      <c r="H290" s="11"/>
      <c r="J290" s="11"/>
    </row>
    <row r="291" spans="4:10" x14ac:dyDescent="0.3">
      <c r="D291" s="12"/>
      <c r="E291" s="11"/>
      <c r="F291" s="11"/>
      <c r="H291" s="11"/>
      <c r="J291" s="11"/>
    </row>
    <row r="292" spans="4:10" x14ac:dyDescent="0.3">
      <c r="D292" s="12"/>
      <c r="E292" s="11"/>
      <c r="F292" s="11"/>
      <c r="H292" s="11"/>
      <c r="J292" s="11"/>
    </row>
    <row r="293" spans="4:10" x14ac:dyDescent="0.3">
      <c r="D293" s="12"/>
      <c r="E293" s="11"/>
      <c r="F293" s="11"/>
      <c r="H293" s="11"/>
      <c r="J293" s="11"/>
    </row>
    <row r="294" spans="4:10" x14ac:dyDescent="0.3">
      <c r="D294" s="12"/>
      <c r="E294" s="11"/>
      <c r="F294" s="11"/>
      <c r="H294" s="11"/>
      <c r="J294" s="11"/>
    </row>
    <row r="295" spans="4:10" x14ac:dyDescent="0.3">
      <c r="D295" s="12"/>
      <c r="E295" s="11"/>
      <c r="F295" s="11"/>
      <c r="H295" s="11"/>
      <c r="J295" s="11"/>
    </row>
    <row r="296" spans="4:10" x14ac:dyDescent="0.3">
      <c r="D296" s="12"/>
      <c r="E296" s="11"/>
      <c r="F296" s="11"/>
      <c r="H296" s="11"/>
      <c r="J296" s="11"/>
    </row>
    <row r="297" spans="4:10" x14ac:dyDescent="0.3">
      <c r="D297" s="12"/>
      <c r="E297" s="11"/>
      <c r="F297" s="11"/>
      <c r="H297" s="11"/>
      <c r="J297" s="11"/>
    </row>
    <row r="298" spans="4:10" x14ac:dyDescent="0.3">
      <c r="D298" s="12"/>
      <c r="E298" s="11"/>
      <c r="F298" s="11"/>
      <c r="H298" s="11"/>
      <c r="J298" s="11"/>
    </row>
    <row r="299" spans="4:10" x14ac:dyDescent="0.3">
      <c r="D299" s="12"/>
      <c r="E299" s="11"/>
      <c r="F299" s="11"/>
      <c r="H299" s="11"/>
      <c r="J299" s="11"/>
    </row>
    <row r="300" spans="4:10" x14ac:dyDescent="0.3">
      <c r="D300" s="12"/>
      <c r="E300" s="11"/>
      <c r="F300" s="11"/>
      <c r="H300" s="11"/>
      <c r="J300" s="11"/>
    </row>
    <row r="301" spans="4:10" x14ac:dyDescent="0.3">
      <c r="D301" s="12"/>
      <c r="E301" s="11"/>
      <c r="F301" s="11"/>
      <c r="H301" s="11"/>
      <c r="J301" s="11"/>
    </row>
    <row r="302" spans="4:10" x14ac:dyDescent="0.3">
      <c r="D302" s="12"/>
      <c r="E302" s="11"/>
      <c r="F302" s="11"/>
      <c r="H302" s="11"/>
      <c r="J302" s="11"/>
    </row>
    <row r="303" spans="4:10" x14ac:dyDescent="0.3">
      <c r="D303" s="12"/>
      <c r="E303" s="11"/>
      <c r="F303" s="11"/>
      <c r="H303" s="11"/>
      <c r="J303" s="11"/>
    </row>
    <row r="304" spans="4:10" x14ac:dyDescent="0.3">
      <c r="D304" s="12"/>
      <c r="E304" s="11"/>
      <c r="F304" s="11"/>
      <c r="H304" s="11"/>
      <c r="J304" s="11"/>
    </row>
    <row r="305" spans="4:10" x14ac:dyDescent="0.3">
      <c r="D305" s="12"/>
      <c r="E305" s="11"/>
      <c r="F305" s="11"/>
      <c r="H305" s="11"/>
      <c r="J305" s="11"/>
    </row>
    <row r="306" spans="4:10" x14ac:dyDescent="0.3">
      <c r="D306" s="12"/>
      <c r="E306" s="11"/>
      <c r="F306" s="11"/>
      <c r="H306" s="11"/>
      <c r="J306" s="11"/>
    </row>
    <row r="307" spans="4:10" x14ac:dyDescent="0.3">
      <c r="D307" s="12"/>
      <c r="E307" s="11"/>
      <c r="F307" s="11"/>
      <c r="H307" s="11"/>
      <c r="J307" s="11"/>
    </row>
    <row r="308" spans="4:10" x14ac:dyDescent="0.3">
      <c r="D308" s="12"/>
      <c r="E308" s="11"/>
      <c r="F308" s="11"/>
      <c r="H308" s="11"/>
      <c r="J308" s="11"/>
    </row>
    <row r="309" spans="4:10" x14ac:dyDescent="0.3">
      <c r="D309" s="12"/>
      <c r="E309" s="11"/>
      <c r="F309" s="11"/>
      <c r="H309" s="11"/>
      <c r="J309" s="11"/>
    </row>
    <row r="310" spans="4:10" x14ac:dyDescent="0.3">
      <c r="D310" s="12"/>
      <c r="E310" s="11"/>
      <c r="F310" s="11"/>
      <c r="H310" s="11"/>
      <c r="J310" s="11"/>
    </row>
    <row r="311" spans="4:10" x14ac:dyDescent="0.3">
      <c r="D311" s="12"/>
      <c r="E311" s="11"/>
      <c r="F311" s="11"/>
      <c r="H311" s="11"/>
      <c r="J311" s="11"/>
    </row>
    <row r="312" spans="4:10" x14ac:dyDescent="0.3">
      <c r="D312" s="12"/>
      <c r="E312" s="11"/>
      <c r="F312" s="11"/>
      <c r="H312" s="11"/>
      <c r="J312" s="11"/>
    </row>
    <row r="313" spans="4:10" x14ac:dyDescent="0.3">
      <c r="D313" s="12"/>
      <c r="E313" s="11"/>
      <c r="F313" s="11"/>
      <c r="H313" s="11"/>
      <c r="J313" s="11"/>
    </row>
    <row r="314" spans="4:10" x14ac:dyDescent="0.3">
      <c r="D314" s="12"/>
      <c r="E314" s="11"/>
      <c r="F314" s="11"/>
      <c r="H314" s="11"/>
      <c r="J314" s="11"/>
    </row>
    <row r="315" spans="4:10" x14ac:dyDescent="0.3">
      <c r="D315" s="12"/>
      <c r="E315" s="11"/>
      <c r="F315" s="11"/>
      <c r="H315" s="11"/>
      <c r="J315" s="11"/>
    </row>
    <row r="316" spans="4:10" x14ac:dyDescent="0.3">
      <c r="D316" s="12"/>
      <c r="E316" s="11"/>
      <c r="F316" s="11"/>
      <c r="H316" s="11"/>
      <c r="J316" s="11"/>
    </row>
    <row r="317" spans="4:10" x14ac:dyDescent="0.3">
      <c r="D317" s="12"/>
      <c r="E317" s="11"/>
      <c r="F317" s="11"/>
      <c r="H317" s="11"/>
      <c r="J317" s="11"/>
    </row>
    <row r="318" spans="4:10" x14ac:dyDescent="0.3">
      <c r="D318" s="12"/>
      <c r="E318" s="11"/>
      <c r="F318" s="11"/>
      <c r="H318" s="11"/>
      <c r="J318" s="11"/>
    </row>
    <row r="319" spans="4:10" x14ac:dyDescent="0.3">
      <c r="D319" s="12"/>
      <c r="E319" s="11"/>
      <c r="F319" s="11"/>
      <c r="H319" s="11"/>
      <c r="J319" s="11"/>
    </row>
    <row r="320" spans="4:10" x14ac:dyDescent="0.3">
      <c r="D320" s="12"/>
      <c r="E320" s="11"/>
      <c r="F320" s="11"/>
      <c r="H320" s="11"/>
      <c r="J320" s="11"/>
    </row>
    <row r="321" spans="4:10" x14ac:dyDescent="0.3">
      <c r="D321" s="12"/>
      <c r="E321" s="11"/>
      <c r="F321" s="11"/>
      <c r="H321" s="11"/>
      <c r="J321" s="11"/>
    </row>
    <row r="322" spans="4:10" x14ac:dyDescent="0.3">
      <c r="D322" s="12"/>
      <c r="E322" s="11"/>
      <c r="F322" s="11"/>
      <c r="H322" s="11"/>
      <c r="J322" s="11"/>
    </row>
    <row r="323" spans="4:10" x14ac:dyDescent="0.3">
      <c r="D323" s="12"/>
      <c r="E323" s="11"/>
      <c r="F323" s="11"/>
      <c r="H323" s="11"/>
      <c r="J323" s="11"/>
    </row>
    <row r="324" spans="4:10" x14ac:dyDescent="0.3">
      <c r="D324" s="12"/>
      <c r="E324" s="11"/>
      <c r="F324" s="11"/>
      <c r="H324" s="11"/>
      <c r="J324" s="11"/>
    </row>
    <row r="325" spans="4:10" x14ac:dyDescent="0.3">
      <c r="D325" s="12"/>
      <c r="E325" s="11"/>
      <c r="F325" s="11"/>
      <c r="H325" s="11"/>
      <c r="J325" s="11"/>
    </row>
    <row r="326" spans="4:10" x14ac:dyDescent="0.3">
      <c r="D326" s="12"/>
      <c r="E326" s="11"/>
      <c r="F326" s="11"/>
      <c r="H326" s="11"/>
      <c r="J326" s="11"/>
    </row>
    <row r="327" spans="4:10" x14ac:dyDescent="0.3">
      <c r="D327" s="12"/>
      <c r="E327" s="11"/>
      <c r="F327" s="11"/>
      <c r="H327" s="11"/>
      <c r="J327" s="11"/>
    </row>
    <row r="328" spans="4:10" x14ac:dyDescent="0.3">
      <c r="D328" s="12"/>
      <c r="E328" s="11"/>
      <c r="F328" s="11"/>
      <c r="H328" s="11"/>
      <c r="J328" s="11"/>
    </row>
    <row r="329" spans="4:10" x14ac:dyDescent="0.3">
      <c r="D329" s="12"/>
      <c r="E329" s="11"/>
      <c r="F329" s="11"/>
      <c r="H329" s="11"/>
      <c r="J329" s="11"/>
    </row>
    <row r="330" spans="4:10" x14ac:dyDescent="0.3">
      <c r="D330" s="12"/>
      <c r="E330" s="11"/>
      <c r="F330" s="11"/>
      <c r="H330" s="11"/>
      <c r="J330" s="11"/>
    </row>
    <row r="331" spans="4:10" x14ac:dyDescent="0.3">
      <c r="D331" s="12"/>
      <c r="E331" s="11"/>
      <c r="F331" s="11"/>
      <c r="H331" s="11"/>
      <c r="J331" s="11"/>
    </row>
    <row r="332" spans="4:10" x14ac:dyDescent="0.3">
      <c r="D332" s="12"/>
      <c r="E332" s="11"/>
      <c r="F332" s="11"/>
      <c r="H332" s="11"/>
      <c r="J332" s="11"/>
    </row>
    <row r="333" spans="4:10" x14ac:dyDescent="0.3">
      <c r="D333" s="12"/>
      <c r="E333" s="11"/>
      <c r="F333" s="11"/>
      <c r="H333" s="11"/>
      <c r="J333" s="11"/>
    </row>
    <row r="334" spans="4:10" x14ac:dyDescent="0.3">
      <c r="D334" s="12"/>
      <c r="E334" s="11"/>
      <c r="F334" s="11"/>
      <c r="H334" s="11"/>
      <c r="J334" s="11"/>
    </row>
    <row r="335" spans="4:10" x14ac:dyDescent="0.3">
      <c r="D335" s="12"/>
      <c r="E335" s="11"/>
      <c r="F335" s="11"/>
      <c r="H335" s="11"/>
      <c r="J335" s="11"/>
    </row>
    <row r="336" spans="4:10" x14ac:dyDescent="0.3">
      <c r="D336" s="12"/>
      <c r="E336" s="11"/>
      <c r="F336" s="11"/>
      <c r="H336" s="11"/>
      <c r="J336" s="11"/>
    </row>
    <row r="337" spans="4:10" x14ac:dyDescent="0.3">
      <c r="D337" s="12"/>
      <c r="E337" s="11"/>
      <c r="F337" s="11"/>
      <c r="H337" s="11"/>
      <c r="J337" s="11"/>
    </row>
    <row r="338" spans="4:10" x14ac:dyDescent="0.3">
      <c r="D338" s="12"/>
      <c r="E338" s="11"/>
      <c r="F338" s="11"/>
      <c r="H338" s="11"/>
      <c r="J338" s="11"/>
    </row>
    <row r="339" spans="4:10" x14ac:dyDescent="0.3">
      <c r="D339" s="12"/>
      <c r="E339" s="11"/>
      <c r="F339" s="11"/>
      <c r="H339" s="11"/>
      <c r="J339" s="11"/>
    </row>
    <row r="340" spans="4:10" x14ac:dyDescent="0.3">
      <c r="D340" s="12"/>
      <c r="E340" s="11"/>
      <c r="F340" s="11"/>
      <c r="H340" s="11"/>
      <c r="J340" s="11"/>
    </row>
    <row r="341" spans="4:10" x14ac:dyDescent="0.3">
      <c r="D341" s="12"/>
      <c r="E341" s="11"/>
      <c r="F341" s="11"/>
      <c r="H341" s="11"/>
      <c r="J341" s="11"/>
    </row>
    <row r="342" spans="4:10" x14ac:dyDescent="0.3">
      <c r="D342" s="12"/>
      <c r="E342" s="11"/>
      <c r="F342" s="11"/>
      <c r="H342" s="11"/>
      <c r="J342" s="11"/>
    </row>
    <row r="343" spans="4:10" x14ac:dyDescent="0.3">
      <c r="D343" s="12"/>
      <c r="E343" s="11"/>
      <c r="F343" s="11"/>
      <c r="H343" s="11"/>
      <c r="J343" s="11"/>
    </row>
    <row r="344" spans="4:10" x14ac:dyDescent="0.3">
      <c r="D344" s="12"/>
      <c r="E344" s="11"/>
      <c r="F344" s="11"/>
      <c r="H344" s="11"/>
      <c r="J344" s="11"/>
    </row>
    <row r="345" spans="4:10" x14ac:dyDescent="0.3">
      <c r="D345" s="12"/>
      <c r="E345" s="11"/>
      <c r="F345" s="11"/>
      <c r="H345" s="11"/>
      <c r="J345" s="11"/>
    </row>
    <row r="346" spans="4:10" x14ac:dyDescent="0.3">
      <c r="D346" s="12"/>
      <c r="E346" s="11"/>
      <c r="F346" s="11"/>
      <c r="H346" s="11"/>
      <c r="J346" s="11"/>
    </row>
    <row r="347" spans="4:10" x14ac:dyDescent="0.3">
      <c r="D347" s="12"/>
      <c r="E347" s="11"/>
      <c r="F347" s="11"/>
      <c r="H347" s="11"/>
      <c r="J347" s="11"/>
    </row>
    <row r="348" spans="4:10" x14ac:dyDescent="0.3">
      <c r="D348" s="12"/>
      <c r="E348" s="11"/>
      <c r="F348" s="11"/>
      <c r="H348" s="11"/>
      <c r="J348" s="11"/>
    </row>
    <row r="349" spans="4:10" x14ac:dyDescent="0.3">
      <c r="D349" s="12"/>
      <c r="E349" s="11"/>
      <c r="F349" s="11"/>
      <c r="H349" s="11"/>
      <c r="J349" s="11"/>
    </row>
    <row r="350" spans="4:10" x14ac:dyDescent="0.3">
      <c r="D350" s="12"/>
      <c r="E350" s="11"/>
      <c r="F350" s="11"/>
      <c r="H350" s="11"/>
      <c r="J350" s="11"/>
    </row>
    <row r="351" spans="4:10" x14ac:dyDescent="0.3">
      <c r="D351" s="12"/>
      <c r="E351" s="11"/>
      <c r="F351" s="11"/>
      <c r="H351" s="11"/>
      <c r="J351" s="11"/>
    </row>
    <row r="352" spans="4:10" x14ac:dyDescent="0.3">
      <c r="D352" s="12"/>
      <c r="E352" s="11"/>
      <c r="F352" s="11"/>
      <c r="H352" s="11"/>
      <c r="J352" s="11"/>
    </row>
    <row r="353" spans="4:10" x14ac:dyDescent="0.3">
      <c r="D353" s="12"/>
      <c r="E353" s="11"/>
      <c r="F353" s="11"/>
      <c r="H353" s="11"/>
      <c r="J353" s="11"/>
    </row>
    <row r="354" spans="4:10" x14ac:dyDescent="0.3">
      <c r="D354" s="12"/>
      <c r="E354" s="11"/>
      <c r="F354" s="11"/>
      <c r="H354" s="11"/>
      <c r="J354" s="11"/>
    </row>
    <row r="355" spans="4:10" x14ac:dyDescent="0.3">
      <c r="D355" s="12"/>
      <c r="E355" s="11"/>
      <c r="F355" s="11"/>
      <c r="H355" s="11"/>
      <c r="J355" s="11"/>
    </row>
    <row r="356" spans="4:10" x14ac:dyDescent="0.3">
      <c r="D356" s="12"/>
      <c r="E356" s="11"/>
      <c r="F356" s="11"/>
      <c r="H356" s="11"/>
      <c r="J356" s="11"/>
    </row>
    <row r="357" spans="4:10" x14ac:dyDescent="0.3">
      <c r="D357" s="12"/>
      <c r="E357" s="11"/>
      <c r="F357" s="11"/>
      <c r="H357" s="11"/>
      <c r="J357" s="11"/>
    </row>
    <row r="358" spans="4:10" x14ac:dyDescent="0.3">
      <c r="D358" s="12"/>
      <c r="E358" s="11"/>
      <c r="F358" s="11"/>
      <c r="H358" s="11"/>
      <c r="J358" s="11"/>
    </row>
    <row r="359" spans="4:10" x14ac:dyDescent="0.3">
      <c r="D359" s="12"/>
      <c r="E359" s="11"/>
      <c r="F359" s="11"/>
      <c r="H359" s="11"/>
      <c r="J359" s="11"/>
    </row>
    <row r="360" spans="4:10" x14ac:dyDescent="0.3">
      <c r="D360" s="12"/>
      <c r="E360" s="11"/>
      <c r="F360" s="11"/>
      <c r="H360" s="11"/>
      <c r="J360" s="11"/>
    </row>
    <row r="361" spans="4:10" x14ac:dyDescent="0.3">
      <c r="D361" s="12"/>
      <c r="E361" s="11"/>
      <c r="F361" s="11"/>
      <c r="H361" s="11"/>
      <c r="J361" s="11"/>
    </row>
    <row r="362" spans="4:10" x14ac:dyDescent="0.3">
      <c r="D362" s="12"/>
      <c r="E362" s="11"/>
      <c r="F362" s="11"/>
      <c r="H362" s="11"/>
      <c r="J362" s="11"/>
    </row>
    <row r="363" spans="4:10" x14ac:dyDescent="0.3">
      <c r="D363" s="12"/>
      <c r="E363" s="11"/>
      <c r="F363" s="11"/>
      <c r="H363" s="11"/>
      <c r="J363" s="11"/>
    </row>
    <row r="364" spans="4:10" x14ac:dyDescent="0.3">
      <c r="D364" s="12"/>
      <c r="E364" s="11"/>
      <c r="F364" s="11"/>
      <c r="H364" s="11"/>
      <c r="J364" s="11"/>
    </row>
    <row r="365" spans="4:10" x14ac:dyDescent="0.3">
      <c r="D365" s="12"/>
      <c r="E365" s="11"/>
      <c r="F365" s="11"/>
      <c r="H365" s="11"/>
      <c r="J365" s="11"/>
    </row>
    <row r="366" spans="4:10" x14ac:dyDescent="0.3">
      <c r="D366" s="12"/>
      <c r="E366" s="11"/>
      <c r="F366" s="11"/>
      <c r="H366" s="11"/>
      <c r="J366" s="11"/>
    </row>
    <row r="367" spans="4:10" x14ac:dyDescent="0.3">
      <c r="D367" s="12"/>
      <c r="E367" s="11"/>
      <c r="F367" s="11"/>
      <c r="H367" s="11"/>
      <c r="J367" s="11"/>
    </row>
    <row r="368" spans="4:10" x14ac:dyDescent="0.3">
      <c r="D368" s="12"/>
      <c r="E368" s="11"/>
      <c r="F368" s="11"/>
      <c r="H368" s="11"/>
      <c r="J368" s="11"/>
    </row>
    <row r="369" spans="4:10" x14ac:dyDescent="0.3">
      <c r="D369" s="12"/>
      <c r="E369" s="11"/>
      <c r="F369" s="11"/>
      <c r="H369" s="11"/>
      <c r="J369" s="11"/>
    </row>
    <row r="370" spans="4:10" x14ac:dyDescent="0.3">
      <c r="D370" s="12"/>
      <c r="E370" s="11"/>
      <c r="F370" s="11"/>
      <c r="H370" s="11"/>
      <c r="J370" s="11"/>
    </row>
    <row r="371" spans="4:10" x14ac:dyDescent="0.3">
      <c r="D371" s="12"/>
      <c r="E371" s="11"/>
      <c r="F371" s="11"/>
      <c r="H371" s="11"/>
      <c r="J371" s="11"/>
    </row>
    <row r="372" spans="4:10" x14ac:dyDescent="0.3">
      <c r="D372" s="12"/>
      <c r="E372" s="11"/>
      <c r="F372" s="11"/>
      <c r="H372" s="11"/>
      <c r="J372" s="11"/>
    </row>
    <row r="373" spans="4:10" x14ac:dyDescent="0.3">
      <c r="D373" s="12"/>
      <c r="E373" s="11"/>
      <c r="F373" s="11"/>
      <c r="H373" s="11"/>
      <c r="J373" s="11"/>
    </row>
    <row r="374" spans="4:10" x14ac:dyDescent="0.3">
      <c r="D374" s="12"/>
      <c r="E374" s="11"/>
      <c r="F374" s="11"/>
      <c r="H374" s="11"/>
      <c r="J374" s="11"/>
    </row>
    <row r="375" spans="4:10" x14ac:dyDescent="0.3">
      <c r="D375" s="12"/>
      <c r="E375" s="11"/>
      <c r="F375" s="11"/>
      <c r="H375" s="11"/>
      <c r="J375" s="11"/>
    </row>
    <row r="376" spans="4:10" x14ac:dyDescent="0.3">
      <c r="D376" s="12"/>
      <c r="E376" s="11"/>
      <c r="F376" s="11"/>
      <c r="H376" s="11"/>
      <c r="J376" s="11"/>
    </row>
    <row r="377" spans="4:10" x14ac:dyDescent="0.3">
      <c r="D377" s="12"/>
      <c r="E377" s="11"/>
      <c r="F377" s="11"/>
      <c r="H377" s="11"/>
      <c r="J377" s="11"/>
    </row>
    <row r="378" spans="4:10" x14ac:dyDescent="0.3">
      <c r="D378" s="12"/>
      <c r="E378" s="11"/>
      <c r="F378" s="11"/>
      <c r="H378" s="11"/>
      <c r="J378" s="11"/>
    </row>
    <row r="379" spans="4:10" x14ac:dyDescent="0.3">
      <c r="D379" s="12"/>
      <c r="E379" s="11"/>
      <c r="F379" s="11"/>
      <c r="H379" s="11"/>
      <c r="J379" s="11"/>
    </row>
    <row r="380" spans="4:10" x14ac:dyDescent="0.3">
      <c r="D380" s="12"/>
      <c r="E380" s="11"/>
      <c r="F380" s="11"/>
      <c r="H380" s="11"/>
      <c r="J380" s="11"/>
    </row>
    <row r="381" spans="4:10" x14ac:dyDescent="0.3">
      <c r="D381" s="12"/>
      <c r="E381" s="11"/>
      <c r="F381" s="11"/>
      <c r="H381" s="11"/>
      <c r="J381" s="11"/>
    </row>
    <row r="382" spans="4:10" x14ac:dyDescent="0.3">
      <c r="D382" s="12"/>
      <c r="E382" s="11"/>
      <c r="F382" s="11"/>
      <c r="H382" s="11"/>
      <c r="J382" s="11"/>
    </row>
    <row r="383" spans="4:10" x14ac:dyDescent="0.3">
      <c r="D383" s="12"/>
      <c r="E383" s="11"/>
      <c r="F383" s="11"/>
      <c r="H383" s="11"/>
      <c r="J383" s="11"/>
    </row>
    <row r="384" spans="4:10" x14ac:dyDescent="0.3">
      <c r="D384" s="12"/>
      <c r="E384" s="11"/>
      <c r="F384" s="11"/>
      <c r="H384" s="11"/>
      <c r="J384" s="11"/>
    </row>
    <row r="385" spans="4:10" x14ac:dyDescent="0.3">
      <c r="D385" s="12"/>
      <c r="E385" s="11"/>
      <c r="H385" s="11"/>
      <c r="J385" s="11"/>
    </row>
    <row r="386" spans="4:10" x14ac:dyDescent="0.3">
      <c r="D386" s="12"/>
      <c r="E386" s="11"/>
      <c r="H386" s="11"/>
      <c r="J386" s="11"/>
    </row>
    <row r="387" spans="4:10" x14ac:dyDescent="0.3">
      <c r="D387" s="12"/>
      <c r="E387" s="11"/>
      <c r="H387" s="11"/>
      <c r="J387" s="11"/>
    </row>
    <row r="388" spans="4:10" x14ac:dyDescent="0.3">
      <c r="D388" s="12"/>
      <c r="E388" s="11"/>
      <c r="H388" s="11"/>
      <c r="J388" s="11"/>
    </row>
    <row r="389" spans="4:10" x14ac:dyDescent="0.3">
      <c r="D389" s="12"/>
      <c r="E389" s="11"/>
      <c r="H389" s="11"/>
      <c r="J389" s="11"/>
    </row>
    <row r="390" spans="4:10" x14ac:dyDescent="0.3">
      <c r="D390" s="12"/>
      <c r="E390" s="11"/>
      <c r="H390" s="11"/>
      <c r="J390" s="11"/>
    </row>
    <row r="391" spans="4:10" x14ac:dyDescent="0.3">
      <c r="D391" s="12"/>
      <c r="E391" s="11"/>
      <c r="H391" s="11"/>
      <c r="J391" s="11"/>
    </row>
    <row r="392" spans="4:10" x14ac:dyDescent="0.3">
      <c r="D392" s="12"/>
      <c r="E392" s="11"/>
      <c r="H392" s="11"/>
      <c r="J392" s="11"/>
    </row>
    <row r="393" spans="4:10" x14ac:dyDescent="0.3">
      <c r="D393" s="12"/>
      <c r="E393" s="11"/>
      <c r="H393" s="11"/>
      <c r="J393" s="11"/>
    </row>
    <row r="394" spans="4:10" x14ac:dyDescent="0.3">
      <c r="D394" s="12"/>
      <c r="E394" s="11"/>
      <c r="H394" s="11"/>
      <c r="J394" s="11"/>
    </row>
    <row r="395" spans="4:10" x14ac:dyDescent="0.3">
      <c r="D395" s="12"/>
      <c r="E395" s="11"/>
      <c r="H395" s="11"/>
      <c r="J395" s="11"/>
    </row>
    <row r="396" spans="4:10" x14ac:dyDescent="0.3">
      <c r="D396" s="12"/>
      <c r="E396" s="11"/>
      <c r="H396" s="11"/>
      <c r="J396" s="11"/>
    </row>
    <row r="397" spans="4:10" x14ac:dyDescent="0.3">
      <c r="D397" s="12"/>
      <c r="E397" s="11"/>
      <c r="H397" s="11"/>
      <c r="J397" s="11"/>
    </row>
    <row r="398" spans="4:10" x14ac:dyDescent="0.3">
      <c r="D398" s="12"/>
      <c r="E398" s="11"/>
      <c r="H398" s="11"/>
      <c r="J398" s="11"/>
    </row>
    <row r="399" spans="4:10" x14ac:dyDescent="0.3">
      <c r="D399" s="12"/>
      <c r="E399" s="11"/>
      <c r="H399" s="11"/>
      <c r="J399" s="11"/>
    </row>
    <row r="400" spans="4:10" x14ac:dyDescent="0.3">
      <c r="D400" s="12"/>
      <c r="E400" s="11"/>
      <c r="H400" s="11"/>
      <c r="J400" s="11"/>
    </row>
    <row r="401" spans="4:10" x14ac:dyDescent="0.3">
      <c r="D401" s="12"/>
      <c r="E401" s="11"/>
      <c r="H401" s="11"/>
      <c r="J401" s="11"/>
    </row>
    <row r="402" spans="4:10" x14ac:dyDescent="0.3">
      <c r="D402" s="12"/>
      <c r="E402" s="11"/>
      <c r="H402" s="11"/>
      <c r="J402" s="11"/>
    </row>
    <row r="403" spans="4:10" x14ac:dyDescent="0.3">
      <c r="D403" s="12"/>
      <c r="E403" s="11"/>
      <c r="H403" s="11"/>
      <c r="J403" s="11"/>
    </row>
    <row r="404" spans="4:10" x14ac:dyDescent="0.3">
      <c r="D404" s="12"/>
      <c r="E404" s="11"/>
      <c r="H404" s="11"/>
      <c r="J404" s="11"/>
    </row>
    <row r="405" spans="4:10" x14ac:dyDescent="0.3">
      <c r="D405" s="12"/>
      <c r="E405" s="11"/>
      <c r="H405" s="11"/>
      <c r="J405" s="11"/>
    </row>
    <row r="406" spans="4:10" x14ac:dyDescent="0.3">
      <c r="D406" s="12"/>
      <c r="E406" s="11"/>
      <c r="H406" s="11"/>
      <c r="J406" s="11"/>
    </row>
    <row r="407" spans="4:10" x14ac:dyDescent="0.3">
      <c r="D407" s="12"/>
      <c r="E407" s="11"/>
      <c r="H407" s="11"/>
      <c r="J407" s="11"/>
    </row>
    <row r="408" spans="4:10" x14ac:dyDescent="0.3">
      <c r="D408" s="12"/>
      <c r="E408" s="11"/>
      <c r="H408" s="11"/>
      <c r="J408" s="11"/>
    </row>
    <row r="409" spans="4:10" x14ac:dyDescent="0.3">
      <c r="D409" s="12"/>
      <c r="E409" s="11"/>
      <c r="H409" s="11"/>
      <c r="J409" s="11"/>
    </row>
    <row r="410" spans="4:10" x14ac:dyDescent="0.3">
      <c r="D410" s="12"/>
      <c r="H410" s="11"/>
      <c r="J410" s="11"/>
    </row>
    <row r="411" spans="4:10" x14ac:dyDescent="0.3">
      <c r="D411" s="12"/>
      <c r="H411" s="11"/>
      <c r="J411" s="11"/>
    </row>
    <row r="412" spans="4:10" x14ac:dyDescent="0.3">
      <c r="D412" s="12"/>
      <c r="H412" s="11"/>
      <c r="J412" s="11"/>
    </row>
    <row r="413" spans="4:10" x14ac:dyDescent="0.3">
      <c r="D413" s="12"/>
      <c r="H413" s="11"/>
      <c r="J413" s="11"/>
    </row>
    <row r="414" spans="4:10" x14ac:dyDescent="0.3">
      <c r="D414" s="12"/>
      <c r="H414" s="11"/>
      <c r="J414" s="11"/>
    </row>
    <row r="415" spans="4:10" x14ac:dyDescent="0.3">
      <c r="D415" s="12"/>
      <c r="H415" s="11"/>
      <c r="J415" s="11"/>
    </row>
    <row r="416" spans="4:10" x14ac:dyDescent="0.3">
      <c r="D416" s="12"/>
      <c r="H416" s="11"/>
      <c r="J416" s="11"/>
    </row>
    <row r="417" spans="4:10" x14ac:dyDescent="0.3">
      <c r="D417" s="12"/>
      <c r="H417" s="11"/>
      <c r="J417" s="11"/>
    </row>
    <row r="418" spans="4:10" x14ac:dyDescent="0.3">
      <c r="D418" s="12"/>
      <c r="H418" s="11"/>
      <c r="J418" s="11"/>
    </row>
    <row r="419" spans="4:10" x14ac:dyDescent="0.3">
      <c r="D419" s="12"/>
      <c r="H419" s="11"/>
      <c r="J419" s="11"/>
    </row>
    <row r="420" spans="4:10" x14ac:dyDescent="0.3">
      <c r="D420" s="12"/>
      <c r="H420" s="11"/>
      <c r="J420" s="11"/>
    </row>
    <row r="421" spans="4:10" x14ac:dyDescent="0.3">
      <c r="D421" s="12"/>
      <c r="H421" s="11"/>
      <c r="J421" s="11"/>
    </row>
    <row r="422" spans="4:10" x14ac:dyDescent="0.3">
      <c r="D422" s="12"/>
      <c r="H422" s="11"/>
      <c r="J422" s="11"/>
    </row>
    <row r="423" spans="4:10" x14ac:dyDescent="0.3">
      <c r="D423" s="12"/>
      <c r="H423" s="11"/>
      <c r="J423" s="11"/>
    </row>
    <row r="424" spans="4:10" x14ac:dyDescent="0.3">
      <c r="D424" s="12"/>
      <c r="H424" s="11"/>
      <c r="J424" s="11"/>
    </row>
    <row r="425" spans="4:10" x14ac:dyDescent="0.3">
      <c r="D425" s="12"/>
      <c r="H425" s="11"/>
      <c r="J425" s="11"/>
    </row>
    <row r="426" spans="4:10" x14ac:dyDescent="0.3">
      <c r="D426" s="12"/>
      <c r="H426" s="11"/>
      <c r="J426" s="11"/>
    </row>
    <row r="427" spans="4:10" x14ac:dyDescent="0.3">
      <c r="D427" s="12"/>
      <c r="H427" s="11"/>
      <c r="J427" s="11"/>
    </row>
    <row r="428" spans="4:10" x14ac:dyDescent="0.3">
      <c r="D428" s="12"/>
      <c r="H428" s="11"/>
      <c r="J428" s="11"/>
    </row>
    <row r="429" spans="4:10" x14ac:dyDescent="0.3">
      <c r="D429" s="12"/>
      <c r="H429" s="11"/>
      <c r="J429" s="11"/>
    </row>
    <row r="430" spans="4:10" x14ac:dyDescent="0.3">
      <c r="D430" s="12"/>
      <c r="H430" s="11"/>
      <c r="J430" s="11"/>
    </row>
    <row r="431" spans="4:10" x14ac:dyDescent="0.3">
      <c r="D431" s="12"/>
      <c r="H431" s="11"/>
      <c r="J431" s="11"/>
    </row>
    <row r="432" spans="4:10" x14ac:dyDescent="0.3">
      <c r="D432" s="12"/>
      <c r="H432" s="11"/>
      <c r="J432" s="11"/>
    </row>
    <row r="433" spans="4:10" x14ac:dyDescent="0.3">
      <c r="D433" s="12"/>
      <c r="H433" s="11"/>
      <c r="J433" s="11"/>
    </row>
    <row r="434" spans="4:10" x14ac:dyDescent="0.3">
      <c r="D434" s="12"/>
      <c r="H434" s="11"/>
      <c r="J434" s="11"/>
    </row>
    <row r="435" spans="4:10" x14ac:dyDescent="0.3">
      <c r="D435" s="12"/>
      <c r="H435" s="11"/>
      <c r="J435" s="11"/>
    </row>
    <row r="436" spans="4:10" x14ac:dyDescent="0.3">
      <c r="D436" s="12"/>
      <c r="H436" s="11"/>
      <c r="J436" s="11"/>
    </row>
    <row r="437" spans="4:10" x14ac:dyDescent="0.3">
      <c r="D437" s="12"/>
      <c r="H437" s="11"/>
      <c r="J437" s="11"/>
    </row>
    <row r="438" spans="4:10" x14ac:dyDescent="0.3">
      <c r="D438" s="12"/>
      <c r="H438" s="11"/>
      <c r="J438" s="11"/>
    </row>
    <row r="439" spans="4:10" x14ac:dyDescent="0.3">
      <c r="D439" s="12"/>
      <c r="H439" s="11"/>
      <c r="J439" s="11"/>
    </row>
    <row r="440" spans="4:10" x14ac:dyDescent="0.3">
      <c r="D440" s="12"/>
      <c r="H440" s="11"/>
      <c r="J440" s="11"/>
    </row>
    <row r="441" spans="4:10" x14ac:dyDescent="0.3">
      <c r="D441" s="12"/>
      <c r="H441" s="11"/>
      <c r="J441" s="11"/>
    </row>
    <row r="442" spans="4:10" x14ac:dyDescent="0.3">
      <c r="D442" s="12"/>
      <c r="H442" s="11"/>
      <c r="J442" s="11"/>
    </row>
    <row r="443" spans="4:10" x14ac:dyDescent="0.3">
      <c r="D443" s="12"/>
      <c r="H443" s="11"/>
      <c r="J443" s="11"/>
    </row>
    <row r="444" spans="4:10" x14ac:dyDescent="0.3">
      <c r="D444" s="12"/>
      <c r="H444" s="11"/>
      <c r="J444" s="11"/>
    </row>
    <row r="445" spans="4:10" x14ac:dyDescent="0.3">
      <c r="D445" s="12"/>
      <c r="H445" s="11"/>
      <c r="J445" s="11"/>
    </row>
    <row r="446" spans="4:10" x14ac:dyDescent="0.3">
      <c r="D446" s="12"/>
      <c r="H446" s="11"/>
      <c r="J446" s="11"/>
    </row>
    <row r="447" spans="4:10" x14ac:dyDescent="0.3">
      <c r="D447" s="12"/>
      <c r="H447" s="11"/>
      <c r="J447" s="11"/>
    </row>
    <row r="448" spans="4:10" x14ac:dyDescent="0.3">
      <c r="D448" s="12"/>
      <c r="H448" s="11"/>
      <c r="J448" s="11"/>
    </row>
    <row r="449" spans="4:10" x14ac:dyDescent="0.3">
      <c r="D449" s="12"/>
      <c r="H449" s="11"/>
      <c r="J449" s="11"/>
    </row>
    <row r="450" spans="4:10" x14ac:dyDescent="0.3">
      <c r="D450" s="12"/>
      <c r="H450" s="11"/>
      <c r="J450" s="11"/>
    </row>
    <row r="451" spans="4:10" x14ac:dyDescent="0.3">
      <c r="D451" s="12"/>
      <c r="H451" s="11"/>
      <c r="J451" s="11"/>
    </row>
    <row r="452" spans="4:10" x14ac:dyDescent="0.3">
      <c r="D452" s="12"/>
      <c r="H452" s="11"/>
      <c r="J452" s="11"/>
    </row>
    <row r="453" spans="4:10" x14ac:dyDescent="0.3">
      <c r="D453" s="12"/>
      <c r="H453" s="11"/>
      <c r="J453" s="11"/>
    </row>
    <row r="454" spans="4:10" x14ac:dyDescent="0.3">
      <c r="D454" s="12"/>
      <c r="H454" s="11"/>
      <c r="J454" s="11"/>
    </row>
    <row r="455" spans="4:10" x14ac:dyDescent="0.3">
      <c r="D455" s="12"/>
      <c r="H455" s="11"/>
      <c r="J455" s="11"/>
    </row>
    <row r="456" spans="4:10" x14ac:dyDescent="0.3">
      <c r="D456" s="12"/>
      <c r="H456" s="11"/>
      <c r="J456" s="11"/>
    </row>
    <row r="457" spans="4:10" x14ac:dyDescent="0.3">
      <c r="D457" s="12"/>
      <c r="H457" s="11"/>
      <c r="J457" s="11"/>
    </row>
    <row r="458" spans="4:10" x14ac:dyDescent="0.3">
      <c r="D458" s="12"/>
      <c r="H458" s="11"/>
      <c r="J458" s="11"/>
    </row>
    <row r="459" spans="4:10" x14ac:dyDescent="0.3">
      <c r="D459" s="12"/>
      <c r="H459" s="11"/>
      <c r="J459" s="11"/>
    </row>
    <row r="460" spans="4:10" x14ac:dyDescent="0.3">
      <c r="D460" s="12"/>
      <c r="H460" s="11"/>
      <c r="J460" s="11"/>
    </row>
    <row r="461" spans="4:10" x14ac:dyDescent="0.3">
      <c r="D461" s="12"/>
      <c r="H461" s="11"/>
      <c r="J461" s="11"/>
    </row>
    <row r="462" spans="4:10" x14ac:dyDescent="0.3">
      <c r="D462" s="12"/>
      <c r="H462" s="11"/>
      <c r="J462" s="11"/>
    </row>
    <row r="463" spans="4:10" x14ac:dyDescent="0.3">
      <c r="D463" s="12"/>
      <c r="H463" s="11"/>
      <c r="J463" s="11"/>
    </row>
    <row r="464" spans="4:10" x14ac:dyDescent="0.3">
      <c r="D464" s="12"/>
      <c r="H464" s="11"/>
      <c r="J464" s="11"/>
    </row>
    <row r="465" spans="4:10" x14ac:dyDescent="0.3">
      <c r="D465" s="12"/>
      <c r="H465" s="11"/>
      <c r="J465" s="11"/>
    </row>
    <row r="466" spans="4:10" x14ac:dyDescent="0.3">
      <c r="D466" s="12"/>
      <c r="H466" s="11"/>
      <c r="J466" s="11"/>
    </row>
    <row r="467" spans="4:10" x14ac:dyDescent="0.3">
      <c r="D467" s="12"/>
      <c r="H467" s="11"/>
      <c r="J467" s="11"/>
    </row>
    <row r="468" spans="4:10" x14ac:dyDescent="0.3">
      <c r="D468" s="12"/>
      <c r="H468" s="11"/>
      <c r="J468" s="11"/>
    </row>
    <row r="469" spans="4:10" x14ac:dyDescent="0.3">
      <c r="D469" s="12"/>
      <c r="H469" s="11"/>
      <c r="J469" s="11"/>
    </row>
    <row r="470" spans="4:10" x14ac:dyDescent="0.3">
      <c r="D470" s="12"/>
      <c r="H470" s="11"/>
      <c r="J470" s="11"/>
    </row>
    <row r="471" spans="4:10" x14ac:dyDescent="0.3">
      <c r="D471" s="12"/>
      <c r="H471" s="11"/>
      <c r="J471" s="11"/>
    </row>
    <row r="472" spans="4:10" x14ac:dyDescent="0.3">
      <c r="D472" s="12"/>
      <c r="H472" s="11"/>
      <c r="J472" s="11"/>
    </row>
    <row r="473" spans="4:10" x14ac:dyDescent="0.3">
      <c r="D473" s="12"/>
      <c r="H473" s="11"/>
      <c r="J473" s="11"/>
    </row>
    <row r="474" spans="4:10" x14ac:dyDescent="0.3">
      <c r="D474" s="12"/>
      <c r="H474" s="11"/>
      <c r="J474" s="11"/>
    </row>
    <row r="475" spans="4:10" x14ac:dyDescent="0.3">
      <c r="D475" s="12"/>
      <c r="H475" s="11"/>
      <c r="J475" s="11"/>
    </row>
    <row r="476" spans="4:10" x14ac:dyDescent="0.3">
      <c r="D476" s="12"/>
      <c r="H476" s="11"/>
      <c r="J476" s="11"/>
    </row>
    <row r="477" spans="4:10" x14ac:dyDescent="0.3">
      <c r="D477" s="12"/>
      <c r="H477" s="11"/>
      <c r="J477" s="11"/>
    </row>
    <row r="478" spans="4:10" x14ac:dyDescent="0.3">
      <c r="D478" s="12"/>
      <c r="H478" s="11"/>
      <c r="J478" s="11"/>
    </row>
    <row r="479" spans="4:10" x14ac:dyDescent="0.3">
      <c r="D479" s="12"/>
      <c r="H479" s="11"/>
      <c r="J479" s="11"/>
    </row>
    <row r="480" spans="4:10" x14ac:dyDescent="0.3">
      <c r="D480" s="12"/>
      <c r="H480" s="11"/>
      <c r="J480" s="11"/>
    </row>
    <row r="481" spans="4:10" x14ac:dyDescent="0.3">
      <c r="D481" s="12"/>
      <c r="H481" s="11"/>
      <c r="J481" s="11"/>
    </row>
    <row r="482" spans="4:10" x14ac:dyDescent="0.3">
      <c r="D482" s="12"/>
      <c r="H482" s="11"/>
      <c r="J482" s="11"/>
    </row>
    <row r="483" spans="4:10" x14ac:dyDescent="0.3">
      <c r="D483" s="12"/>
      <c r="H483" s="11"/>
      <c r="J483" s="11"/>
    </row>
    <row r="484" spans="4:10" x14ac:dyDescent="0.3">
      <c r="D484" s="12"/>
      <c r="H484" s="11"/>
      <c r="J484" s="11"/>
    </row>
    <row r="485" spans="4:10" x14ac:dyDescent="0.3">
      <c r="D485" s="12"/>
      <c r="H485" s="11"/>
      <c r="J485" s="11"/>
    </row>
    <row r="486" spans="4:10" x14ac:dyDescent="0.3">
      <c r="D486" s="12"/>
      <c r="H486" s="11"/>
      <c r="J486" s="11"/>
    </row>
    <row r="487" spans="4:10" x14ac:dyDescent="0.3">
      <c r="D487" s="12"/>
      <c r="H487" s="11"/>
      <c r="J487" s="11"/>
    </row>
    <row r="488" spans="4:10" x14ac:dyDescent="0.3">
      <c r="D488" s="12"/>
      <c r="H488" s="11"/>
      <c r="J488" s="11"/>
    </row>
    <row r="489" spans="4:10" x14ac:dyDescent="0.3">
      <c r="D489" s="12"/>
      <c r="H489" s="11"/>
      <c r="J489" s="11"/>
    </row>
    <row r="490" spans="4:10" x14ac:dyDescent="0.3">
      <c r="D490" s="12"/>
      <c r="H490" s="11"/>
      <c r="J490" s="11"/>
    </row>
    <row r="491" spans="4:10" x14ac:dyDescent="0.3">
      <c r="D491" s="12"/>
      <c r="H491" s="11"/>
      <c r="J491" s="11"/>
    </row>
    <row r="492" spans="4:10" x14ac:dyDescent="0.3">
      <c r="D492" s="12"/>
      <c r="H492" s="11"/>
      <c r="J492" s="11"/>
    </row>
    <row r="493" spans="4:10" x14ac:dyDescent="0.3">
      <c r="D493" s="12"/>
      <c r="H493" s="11"/>
      <c r="J493" s="11"/>
    </row>
    <row r="494" spans="4:10" x14ac:dyDescent="0.3">
      <c r="D494" s="12"/>
      <c r="H494" s="11"/>
      <c r="J494" s="11"/>
    </row>
    <row r="495" spans="4:10" x14ac:dyDescent="0.3">
      <c r="D495" s="12"/>
      <c r="H495" s="11"/>
      <c r="J495" s="11"/>
    </row>
    <row r="496" spans="4:10" x14ac:dyDescent="0.3">
      <c r="D496" s="12"/>
      <c r="H496" s="11"/>
      <c r="J496" s="11"/>
    </row>
    <row r="497" spans="4:10" x14ac:dyDescent="0.3">
      <c r="D497" s="12"/>
      <c r="H497" s="11"/>
      <c r="J497" s="11"/>
    </row>
    <row r="498" spans="4:10" x14ac:dyDescent="0.3">
      <c r="D498" s="12"/>
      <c r="H498" s="11"/>
      <c r="J498" s="11"/>
    </row>
    <row r="499" spans="4:10" x14ac:dyDescent="0.3">
      <c r="D499" s="12"/>
      <c r="H499" s="11"/>
      <c r="J499" s="11"/>
    </row>
    <row r="500" spans="4:10" x14ac:dyDescent="0.3">
      <c r="D500" s="12"/>
      <c r="H500" s="11"/>
      <c r="J500" s="11"/>
    </row>
    <row r="501" spans="4:10" x14ac:dyDescent="0.3">
      <c r="D501" s="12"/>
      <c r="H501" s="11"/>
      <c r="J501" s="11"/>
    </row>
    <row r="502" spans="4:10" x14ac:dyDescent="0.3">
      <c r="D502" s="12"/>
      <c r="H502" s="11"/>
      <c r="J502" s="11"/>
    </row>
    <row r="503" spans="4:10" x14ac:dyDescent="0.3">
      <c r="D503" s="12"/>
      <c r="H503" s="11"/>
      <c r="J503" s="11"/>
    </row>
    <row r="504" spans="4:10" x14ac:dyDescent="0.3">
      <c r="D504" s="12"/>
      <c r="H504" s="11"/>
      <c r="J504" s="11"/>
    </row>
    <row r="505" spans="4:10" x14ac:dyDescent="0.3">
      <c r="D505" s="12"/>
      <c r="H505" s="11"/>
      <c r="J505" s="11"/>
    </row>
    <row r="506" spans="4:10" x14ac:dyDescent="0.3">
      <c r="D506" s="12"/>
      <c r="H506" s="11"/>
      <c r="J506" s="11"/>
    </row>
    <row r="507" spans="4:10" x14ac:dyDescent="0.3">
      <c r="D507" s="12"/>
      <c r="H507" s="11"/>
      <c r="J507" s="11"/>
    </row>
    <row r="508" spans="4:10" x14ac:dyDescent="0.3">
      <c r="D508" s="12"/>
      <c r="H508" s="11"/>
      <c r="J508" s="11"/>
    </row>
    <row r="509" spans="4:10" x14ac:dyDescent="0.3">
      <c r="D509" s="12"/>
      <c r="H509" s="11"/>
      <c r="J509" s="11"/>
    </row>
    <row r="510" spans="4:10" x14ac:dyDescent="0.3">
      <c r="D510" s="12"/>
      <c r="H510" s="11"/>
      <c r="J510" s="11"/>
    </row>
    <row r="511" spans="4:10" x14ac:dyDescent="0.3">
      <c r="D511" s="12"/>
      <c r="H511" s="11"/>
      <c r="J511" s="11"/>
    </row>
    <row r="512" spans="4:10" x14ac:dyDescent="0.3">
      <c r="D512" s="12"/>
      <c r="H512" s="11"/>
      <c r="J512" s="11"/>
    </row>
    <row r="513" spans="4:10" x14ac:dyDescent="0.3">
      <c r="D513" s="12"/>
      <c r="H513" s="11"/>
      <c r="J513" s="11"/>
    </row>
    <row r="514" spans="4:10" x14ac:dyDescent="0.3">
      <c r="D514" s="12"/>
      <c r="H514" s="11"/>
      <c r="J514" s="11"/>
    </row>
    <row r="515" spans="4:10" x14ac:dyDescent="0.3">
      <c r="D515" s="12"/>
      <c r="H515" s="11"/>
      <c r="J515" s="11"/>
    </row>
    <row r="516" spans="4:10" x14ac:dyDescent="0.3">
      <c r="D516" s="12"/>
      <c r="H516" s="11"/>
      <c r="J516" s="11"/>
    </row>
    <row r="517" spans="4:10" x14ac:dyDescent="0.3">
      <c r="D517" s="12"/>
      <c r="H517" s="11"/>
      <c r="J517" s="11"/>
    </row>
    <row r="518" spans="4:10" x14ac:dyDescent="0.3">
      <c r="D518" s="12"/>
      <c r="H518" s="11"/>
      <c r="J518" s="11"/>
    </row>
    <row r="519" spans="4:10" x14ac:dyDescent="0.3">
      <c r="D519" s="12"/>
      <c r="H519" s="11"/>
      <c r="J519" s="11"/>
    </row>
    <row r="520" spans="4:10" x14ac:dyDescent="0.3">
      <c r="D520" s="12"/>
      <c r="H520" s="11"/>
      <c r="J520" s="11"/>
    </row>
    <row r="521" spans="4:10" x14ac:dyDescent="0.3">
      <c r="D521" s="12"/>
      <c r="H521" s="11"/>
      <c r="J521" s="11"/>
    </row>
    <row r="522" spans="4:10" x14ac:dyDescent="0.3">
      <c r="D522" s="12"/>
      <c r="H522" s="11"/>
      <c r="J522" s="11"/>
    </row>
    <row r="523" spans="4:10" x14ac:dyDescent="0.3">
      <c r="D523" s="12"/>
      <c r="H523" s="11"/>
      <c r="J523" s="11"/>
    </row>
    <row r="524" spans="4:10" x14ac:dyDescent="0.3">
      <c r="D524" s="12"/>
      <c r="H524" s="11"/>
      <c r="J524" s="11"/>
    </row>
    <row r="525" spans="4:10" x14ac:dyDescent="0.3">
      <c r="D525" s="12"/>
      <c r="H525" s="11"/>
      <c r="J525" s="11"/>
    </row>
    <row r="526" spans="4:10" x14ac:dyDescent="0.3">
      <c r="D526" s="12"/>
      <c r="H526" s="11"/>
      <c r="J526" s="11"/>
    </row>
    <row r="527" spans="4:10" x14ac:dyDescent="0.3">
      <c r="D527" s="12"/>
      <c r="H527" s="11"/>
      <c r="J527" s="11"/>
    </row>
    <row r="528" spans="4:10" x14ac:dyDescent="0.3">
      <c r="D528" s="12"/>
      <c r="H528" s="11"/>
      <c r="J528" s="11"/>
    </row>
    <row r="529" spans="4:10" x14ac:dyDescent="0.3">
      <c r="D529" s="12"/>
      <c r="H529" s="11"/>
      <c r="J529" s="11"/>
    </row>
    <row r="530" spans="4:10" x14ac:dyDescent="0.3">
      <c r="D530" s="12"/>
      <c r="H530" s="11"/>
      <c r="J530" s="11"/>
    </row>
    <row r="531" spans="4:10" x14ac:dyDescent="0.3">
      <c r="D531" s="12"/>
      <c r="H531" s="11"/>
      <c r="J531" s="11"/>
    </row>
    <row r="532" spans="4:10" x14ac:dyDescent="0.3">
      <c r="D532" s="12"/>
      <c r="H532" s="11"/>
      <c r="J532" s="11"/>
    </row>
    <row r="533" spans="4:10" x14ac:dyDescent="0.3">
      <c r="D533" s="12"/>
      <c r="H533" s="11"/>
      <c r="J533" s="11"/>
    </row>
    <row r="534" spans="4:10" x14ac:dyDescent="0.3">
      <c r="D534" s="12"/>
      <c r="H534" s="11"/>
      <c r="J534" s="11"/>
    </row>
    <row r="535" spans="4:10" x14ac:dyDescent="0.3">
      <c r="D535" s="12"/>
      <c r="H535" s="11"/>
      <c r="J535" s="11"/>
    </row>
    <row r="536" spans="4:10" x14ac:dyDescent="0.3">
      <c r="D536" s="12"/>
      <c r="H536" s="11"/>
      <c r="J536" s="11"/>
    </row>
    <row r="537" spans="4:10" x14ac:dyDescent="0.3">
      <c r="D537" s="12"/>
      <c r="H537" s="11"/>
      <c r="J537" s="11"/>
    </row>
    <row r="538" spans="4:10" x14ac:dyDescent="0.3">
      <c r="D538" s="12"/>
      <c r="H538" s="11"/>
      <c r="J538" s="11"/>
    </row>
    <row r="539" spans="4:10" x14ac:dyDescent="0.3">
      <c r="D539" s="12"/>
      <c r="H539" s="11"/>
      <c r="J539" s="11"/>
    </row>
    <row r="540" spans="4:10" x14ac:dyDescent="0.3">
      <c r="D540" s="12"/>
      <c r="H540" s="11"/>
      <c r="J540" s="11"/>
    </row>
    <row r="541" spans="4:10" x14ac:dyDescent="0.3">
      <c r="D541" s="12"/>
      <c r="H541" s="11"/>
      <c r="J541" s="11"/>
    </row>
    <row r="542" spans="4:10" x14ac:dyDescent="0.3">
      <c r="D542" s="12"/>
      <c r="H542" s="11"/>
      <c r="J542" s="11"/>
    </row>
    <row r="543" spans="4:10" x14ac:dyDescent="0.3">
      <c r="D543" s="12"/>
      <c r="H543" s="11"/>
      <c r="J543" s="11"/>
    </row>
    <row r="544" spans="4:10" x14ac:dyDescent="0.3">
      <c r="D544" s="12"/>
      <c r="H544" s="11"/>
      <c r="J544" s="11"/>
    </row>
    <row r="545" spans="4:10" x14ac:dyDescent="0.3">
      <c r="D545" s="12"/>
      <c r="H545" s="11"/>
      <c r="J545" s="11"/>
    </row>
    <row r="546" spans="4:10" x14ac:dyDescent="0.3">
      <c r="D546" s="12"/>
      <c r="H546" s="11"/>
      <c r="J546" s="11"/>
    </row>
    <row r="547" spans="4:10" x14ac:dyDescent="0.3">
      <c r="D547" s="12"/>
      <c r="H547" s="11"/>
      <c r="J547" s="11"/>
    </row>
    <row r="548" spans="4:10" x14ac:dyDescent="0.3">
      <c r="D548" s="12"/>
      <c r="H548" s="11"/>
      <c r="J548" s="11"/>
    </row>
    <row r="549" spans="4:10" x14ac:dyDescent="0.3">
      <c r="D549" s="12"/>
      <c r="H549" s="11"/>
      <c r="J549" s="11"/>
    </row>
    <row r="550" spans="4:10" x14ac:dyDescent="0.3">
      <c r="D550" s="12"/>
      <c r="H550" s="11"/>
      <c r="J550" s="11"/>
    </row>
    <row r="551" spans="4:10" x14ac:dyDescent="0.3">
      <c r="D551" s="12"/>
      <c r="H551" s="11"/>
      <c r="J551" s="11"/>
    </row>
    <row r="552" spans="4:10" x14ac:dyDescent="0.3">
      <c r="D552" s="12"/>
      <c r="H552" s="11"/>
      <c r="J552" s="11"/>
    </row>
    <row r="553" spans="4:10" x14ac:dyDescent="0.3">
      <c r="D553" s="12"/>
      <c r="H553" s="11"/>
      <c r="J553" s="11"/>
    </row>
    <row r="554" spans="4:10" x14ac:dyDescent="0.3">
      <c r="D554" s="12"/>
      <c r="H554" s="11"/>
      <c r="J554" s="11"/>
    </row>
    <row r="555" spans="4:10" x14ac:dyDescent="0.3">
      <c r="D555" s="12"/>
      <c r="H555" s="11"/>
      <c r="J555" s="11"/>
    </row>
    <row r="556" spans="4:10" x14ac:dyDescent="0.3">
      <c r="D556" s="12"/>
      <c r="H556" s="11"/>
      <c r="J556" s="11"/>
    </row>
    <row r="557" spans="4:10" x14ac:dyDescent="0.3">
      <c r="D557" s="12"/>
      <c r="H557" s="11"/>
      <c r="J557" s="11"/>
    </row>
    <row r="558" spans="4:10" x14ac:dyDescent="0.3">
      <c r="D558" s="12"/>
      <c r="H558" s="11"/>
      <c r="J558" s="11"/>
    </row>
    <row r="559" spans="4:10" x14ac:dyDescent="0.3">
      <c r="D559" s="12"/>
      <c r="H559" s="11"/>
      <c r="J559" s="11"/>
    </row>
    <row r="560" spans="4:10" x14ac:dyDescent="0.3">
      <c r="D560" s="12"/>
      <c r="H560" s="11"/>
      <c r="J560" s="11"/>
    </row>
    <row r="561" spans="4:10" x14ac:dyDescent="0.3">
      <c r="D561" s="12"/>
      <c r="H561" s="11"/>
      <c r="J561" s="11"/>
    </row>
    <row r="562" spans="4:10" x14ac:dyDescent="0.3">
      <c r="D562" s="12"/>
      <c r="H562" s="11"/>
      <c r="J562" s="11"/>
    </row>
    <row r="563" spans="4:10" x14ac:dyDescent="0.3">
      <c r="D563" s="12"/>
      <c r="H563" s="11"/>
      <c r="J563" s="11"/>
    </row>
    <row r="564" spans="4:10" x14ac:dyDescent="0.3">
      <c r="D564" s="12"/>
      <c r="H564" s="11"/>
      <c r="J564" s="11"/>
    </row>
    <row r="565" spans="4:10" x14ac:dyDescent="0.3">
      <c r="D565" s="12"/>
      <c r="H565" s="11"/>
      <c r="J565" s="11"/>
    </row>
    <row r="566" spans="4:10" x14ac:dyDescent="0.3">
      <c r="D566" s="12"/>
      <c r="H566" s="11"/>
      <c r="J566" s="11"/>
    </row>
    <row r="567" spans="4:10" x14ac:dyDescent="0.3">
      <c r="D567" s="12"/>
      <c r="H567" s="11"/>
      <c r="J567" s="11"/>
    </row>
    <row r="568" spans="4:10" x14ac:dyDescent="0.3">
      <c r="D568" s="12"/>
      <c r="H568" s="11"/>
      <c r="J568" s="11"/>
    </row>
    <row r="569" spans="4:10" x14ac:dyDescent="0.3">
      <c r="D569" s="12"/>
      <c r="H569" s="11"/>
      <c r="J569" s="11"/>
    </row>
    <row r="570" spans="4:10" x14ac:dyDescent="0.3">
      <c r="D570" s="12"/>
      <c r="H570" s="11"/>
      <c r="J570" s="11"/>
    </row>
    <row r="571" spans="4:10" x14ac:dyDescent="0.3">
      <c r="D571" s="12"/>
      <c r="H571" s="11"/>
      <c r="J571" s="11"/>
    </row>
    <row r="572" spans="4:10" x14ac:dyDescent="0.3">
      <c r="D572" s="12"/>
      <c r="H572" s="11"/>
      <c r="J572" s="11"/>
    </row>
    <row r="573" spans="4:10" x14ac:dyDescent="0.3">
      <c r="D573" s="12"/>
      <c r="H573" s="11"/>
      <c r="J573" s="11"/>
    </row>
    <row r="574" spans="4:10" x14ac:dyDescent="0.3">
      <c r="D574" s="12"/>
      <c r="H574" s="11"/>
      <c r="J574" s="11"/>
    </row>
    <row r="575" spans="4:10" x14ac:dyDescent="0.3">
      <c r="D575" s="12"/>
      <c r="H575" s="11"/>
      <c r="J575" s="11"/>
    </row>
    <row r="576" spans="4:10" x14ac:dyDescent="0.3">
      <c r="D576" s="12"/>
      <c r="H576" s="11"/>
      <c r="J576" s="11"/>
    </row>
    <row r="577" spans="4:10" x14ac:dyDescent="0.3">
      <c r="D577" s="12"/>
      <c r="H577" s="11"/>
      <c r="J577" s="11"/>
    </row>
    <row r="578" spans="4:10" x14ac:dyDescent="0.3">
      <c r="D578" s="12"/>
      <c r="H578" s="11"/>
      <c r="J578" s="11"/>
    </row>
    <row r="579" spans="4:10" x14ac:dyDescent="0.3">
      <c r="D579" s="12"/>
      <c r="H579" s="11"/>
      <c r="J579" s="11"/>
    </row>
    <row r="580" spans="4:10" x14ac:dyDescent="0.3">
      <c r="D580" s="12"/>
      <c r="H580" s="11"/>
      <c r="J580" s="11"/>
    </row>
    <row r="581" spans="4:10" x14ac:dyDescent="0.3">
      <c r="D581" s="12"/>
      <c r="H581" s="11"/>
      <c r="J581" s="11"/>
    </row>
    <row r="582" spans="4:10" x14ac:dyDescent="0.3">
      <c r="D582" s="12"/>
      <c r="H582" s="11"/>
      <c r="J582" s="11"/>
    </row>
    <row r="583" spans="4:10" x14ac:dyDescent="0.3">
      <c r="D583" s="12"/>
      <c r="H583" s="11"/>
      <c r="J583" s="11"/>
    </row>
    <row r="584" spans="4:10" x14ac:dyDescent="0.3">
      <c r="D584" s="12"/>
      <c r="H584" s="11"/>
      <c r="J584" s="11"/>
    </row>
    <row r="585" spans="4:10" x14ac:dyDescent="0.3">
      <c r="D585" s="12"/>
      <c r="H585" s="11"/>
      <c r="J585" s="11"/>
    </row>
    <row r="586" spans="4:10" x14ac:dyDescent="0.3">
      <c r="D586" s="12"/>
      <c r="H586" s="11"/>
      <c r="J586" s="11"/>
    </row>
    <row r="587" spans="4:10" x14ac:dyDescent="0.3">
      <c r="D587" s="12"/>
      <c r="H587" s="11"/>
      <c r="J587" s="11"/>
    </row>
    <row r="588" spans="4:10" x14ac:dyDescent="0.3">
      <c r="D588" s="12"/>
      <c r="H588" s="11"/>
      <c r="J588" s="11"/>
    </row>
    <row r="589" spans="4:10" x14ac:dyDescent="0.3">
      <c r="D589" s="12"/>
      <c r="H589" s="11"/>
      <c r="J589" s="11"/>
    </row>
    <row r="590" spans="4:10" x14ac:dyDescent="0.3">
      <c r="D590" s="12"/>
      <c r="H590" s="11"/>
      <c r="J590" s="11"/>
    </row>
    <row r="591" spans="4:10" x14ac:dyDescent="0.3">
      <c r="D591" s="12"/>
      <c r="H591" s="11"/>
      <c r="J591" s="11"/>
    </row>
    <row r="592" spans="4:10" x14ac:dyDescent="0.3">
      <c r="D592" s="12"/>
      <c r="H592" s="11"/>
      <c r="J592" s="11"/>
    </row>
    <row r="593" spans="4:10" x14ac:dyDescent="0.3">
      <c r="D593" s="12"/>
      <c r="H593" s="11"/>
      <c r="J593" s="11"/>
    </row>
    <row r="594" spans="4:10" x14ac:dyDescent="0.3">
      <c r="D594" s="12"/>
      <c r="H594" s="11"/>
      <c r="J594" s="11"/>
    </row>
    <row r="595" spans="4:10" x14ac:dyDescent="0.3">
      <c r="D595" s="12"/>
      <c r="H595" s="11"/>
      <c r="J595" s="11"/>
    </row>
    <row r="596" spans="4:10" x14ac:dyDescent="0.3">
      <c r="D596" s="12"/>
      <c r="H596" s="11"/>
      <c r="J596" s="11"/>
    </row>
    <row r="597" spans="4:10" x14ac:dyDescent="0.3">
      <c r="D597" s="12"/>
      <c r="H597" s="11"/>
      <c r="J597" s="11"/>
    </row>
    <row r="598" spans="4:10" x14ac:dyDescent="0.3">
      <c r="D598" s="12"/>
      <c r="H598" s="11"/>
      <c r="J598" s="11"/>
    </row>
    <row r="599" spans="4:10" x14ac:dyDescent="0.3">
      <c r="D599" s="12"/>
      <c r="H599" s="11"/>
      <c r="J599" s="11"/>
    </row>
    <row r="600" spans="4:10" x14ac:dyDescent="0.3">
      <c r="D600" s="12"/>
      <c r="H600" s="11"/>
      <c r="J600" s="11"/>
    </row>
    <row r="601" spans="4:10" x14ac:dyDescent="0.3">
      <c r="D601" s="12"/>
      <c r="H601" s="11"/>
      <c r="J601" s="11"/>
    </row>
    <row r="602" spans="4:10" x14ac:dyDescent="0.3">
      <c r="D602" s="12"/>
      <c r="H602" s="11"/>
      <c r="J602" s="11"/>
    </row>
    <row r="603" spans="4:10" x14ac:dyDescent="0.3">
      <c r="D603" s="12"/>
      <c r="H603" s="11"/>
      <c r="J603" s="11"/>
    </row>
    <row r="604" spans="4:10" x14ac:dyDescent="0.3">
      <c r="D604" s="12"/>
      <c r="H604" s="11"/>
      <c r="J604" s="11"/>
    </row>
    <row r="605" spans="4:10" x14ac:dyDescent="0.3">
      <c r="D605" s="12"/>
      <c r="H605" s="11"/>
      <c r="J605" s="11"/>
    </row>
    <row r="606" spans="4:10" x14ac:dyDescent="0.3">
      <c r="D606" s="12"/>
      <c r="H606" s="11"/>
      <c r="J606" s="11"/>
    </row>
    <row r="607" spans="4:10" x14ac:dyDescent="0.3">
      <c r="D607" s="12"/>
      <c r="H607" s="11"/>
      <c r="J607" s="11"/>
    </row>
    <row r="608" spans="4:10" x14ac:dyDescent="0.3">
      <c r="D608" s="12"/>
      <c r="H608" s="11"/>
      <c r="J608" s="11"/>
    </row>
    <row r="609" spans="4:10" x14ac:dyDescent="0.3">
      <c r="D609" s="12"/>
      <c r="H609" s="11"/>
      <c r="J609" s="11"/>
    </row>
    <row r="610" spans="4:10" x14ac:dyDescent="0.3">
      <c r="D610" s="12"/>
      <c r="H610" s="11"/>
      <c r="J610" s="11"/>
    </row>
    <row r="611" spans="4:10" x14ac:dyDescent="0.3">
      <c r="D611" s="12"/>
      <c r="H611" s="11"/>
      <c r="J611" s="11"/>
    </row>
    <row r="612" spans="4:10" x14ac:dyDescent="0.3">
      <c r="D612" s="12"/>
      <c r="H612" s="11"/>
      <c r="J612" s="11"/>
    </row>
    <row r="613" spans="4:10" x14ac:dyDescent="0.3">
      <c r="D613" s="12"/>
      <c r="H613" s="11"/>
      <c r="J613" s="11"/>
    </row>
    <row r="614" spans="4:10" x14ac:dyDescent="0.3">
      <c r="D614" s="12"/>
      <c r="H614" s="11"/>
      <c r="J614" s="11"/>
    </row>
    <row r="615" spans="4:10" x14ac:dyDescent="0.3">
      <c r="D615" s="12"/>
      <c r="H615" s="11"/>
      <c r="J615" s="11"/>
    </row>
    <row r="616" spans="4:10" x14ac:dyDescent="0.3">
      <c r="D616" s="12"/>
      <c r="H616" s="11"/>
      <c r="J616" s="11"/>
    </row>
    <row r="617" spans="4:10" x14ac:dyDescent="0.3">
      <c r="D617" s="12"/>
      <c r="H617" s="11"/>
      <c r="J617" s="11"/>
    </row>
    <row r="618" spans="4:10" x14ac:dyDescent="0.3">
      <c r="D618" s="12"/>
      <c r="H618" s="11"/>
      <c r="J618" s="11"/>
    </row>
    <row r="619" spans="4:10" x14ac:dyDescent="0.3">
      <c r="D619" s="12"/>
      <c r="H619" s="11"/>
      <c r="J619" s="11"/>
    </row>
    <row r="620" spans="4:10" x14ac:dyDescent="0.3">
      <c r="D620" s="12"/>
      <c r="H620" s="11"/>
      <c r="J620" s="11"/>
    </row>
    <row r="621" spans="4:10" x14ac:dyDescent="0.3">
      <c r="D621" s="12"/>
      <c r="H621" s="11"/>
      <c r="J621" s="11"/>
    </row>
    <row r="622" spans="4:10" x14ac:dyDescent="0.3">
      <c r="D622" s="12"/>
      <c r="H622" s="11"/>
      <c r="J622" s="11"/>
    </row>
    <row r="623" spans="4:10" x14ac:dyDescent="0.3">
      <c r="D623" s="12"/>
      <c r="H623" s="11"/>
      <c r="J623" s="11"/>
    </row>
    <row r="624" spans="4:10" x14ac:dyDescent="0.3">
      <c r="D624" s="12"/>
      <c r="H624" s="11"/>
      <c r="J624" s="11"/>
    </row>
    <row r="625" spans="4:10" x14ac:dyDescent="0.3">
      <c r="D625" s="12"/>
      <c r="H625" s="11"/>
      <c r="J625" s="11"/>
    </row>
    <row r="626" spans="4:10" x14ac:dyDescent="0.3">
      <c r="D626" s="12"/>
      <c r="H626" s="11"/>
      <c r="J626" s="11"/>
    </row>
    <row r="627" spans="4:10" x14ac:dyDescent="0.3">
      <c r="D627" s="12"/>
      <c r="H627" s="11"/>
      <c r="J627" s="11"/>
    </row>
    <row r="628" spans="4:10" x14ac:dyDescent="0.3">
      <c r="D628" s="12"/>
      <c r="H628" s="11"/>
      <c r="J628" s="11"/>
    </row>
    <row r="629" spans="4:10" x14ac:dyDescent="0.3">
      <c r="D629" s="12"/>
      <c r="H629" s="11"/>
      <c r="J629" s="11"/>
    </row>
    <row r="630" spans="4:10" x14ac:dyDescent="0.3">
      <c r="D630" s="12"/>
      <c r="H630" s="11"/>
      <c r="J630" s="11"/>
    </row>
    <row r="631" spans="4:10" x14ac:dyDescent="0.3">
      <c r="D631" s="12"/>
      <c r="H631" s="11"/>
      <c r="J631" s="11"/>
    </row>
    <row r="632" spans="4:10" x14ac:dyDescent="0.3">
      <c r="D632" s="12"/>
      <c r="H632" s="11"/>
      <c r="J632" s="11"/>
    </row>
    <row r="633" spans="4:10" x14ac:dyDescent="0.3">
      <c r="D633" s="12"/>
      <c r="H633" s="11"/>
      <c r="J633" s="11"/>
    </row>
    <row r="634" spans="4:10" x14ac:dyDescent="0.3">
      <c r="D634" s="12"/>
      <c r="H634" s="11"/>
      <c r="J634" s="11"/>
    </row>
    <row r="635" spans="4:10" x14ac:dyDescent="0.3">
      <c r="D635" s="12"/>
      <c r="H635" s="11"/>
      <c r="J635" s="11"/>
    </row>
    <row r="636" spans="4:10" x14ac:dyDescent="0.3">
      <c r="D636" s="12"/>
      <c r="H636" s="11"/>
      <c r="J636" s="11"/>
    </row>
    <row r="637" spans="4:10" x14ac:dyDescent="0.3">
      <c r="D637" s="12"/>
      <c r="H637" s="11"/>
      <c r="J637" s="11"/>
    </row>
    <row r="638" spans="4:10" x14ac:dyDescent="0.3">
      <c r="D638" s="12"/>
      <c r="H638" s="11"/>
      <c r="J638" s="11"/>
    </row>
    <row r="639" spans="4:10" x14ac:dyDescent="0.3">
      <c r="D639" s="12"/>
      <c r="H639" s="11"/>
      <c r="J639" s="11"/>
    </row>
    <row r="640" spans="4:10" x14ac:dyDescent="0.3">
      <c r="D640" s="12"/>
      <c r="H640" s="11"/>
      <c r="J640" s="11"/>
    </row>
    <row r="641" spans="4:10" x14ac:dyDescent="0.3">
      <c r="D641" s="12"/>
      <c r="H641" s="11"/>
      <c r="J641" s="11"/>
    </row>
    <row r="642" spans="4:10" x14ac:dyDescent="0.3">
      <c r="D642" s="12"/>
      <c r="H642" s="11"/>
      <c r="J642" s="11"/>
    </row>
    <row r="643" spans="4:10" x14ac:dyDescent="0.3">
      <c r="D643" s="12"/>
      <c r="H643" s="11"/>
      <c r="J643" s="11"/>
    </row>
    <row r="644" spans="4:10" x14ac:dyDescent="0.3">
      <c r="D644" s="12"/>
      <c r="H644" s="11"/>
      <c r="J644" s="11"/>
    </row>
    <row r="645" spans="4:10" x14ac:dyDescent="0.3">
      <c r="D645" s="12"/>
      <c r="H645" s="11"/>
      <c r="J645" s="11"/>
    </row>
    <row r="646" spans="4:10" x14ac:dyDescent="0.3">
      <c r="D646" s="12"/>
      <c r="H646" s="11"/>
      <c r="J646" s="11"/>
    </row>
    <row r="647" spans="4:10" x14ac:dyDescent="0.3">
      <c r="D647" s="12"/>
      <c r="H647" s="11"/>
      <c r="J647" s="11"/>
    </row>
    <row r="648" spans="4:10" x14ac:dyDescent="0.3">
      <c r="D648" s="12"/>
      <c r="H648" s="11"/>
      <c r="J648" s="11"/>
    </row>
    <row r="649" spans="4:10" x14ac:dyDescent="0.3">
      <c r="D649" s="12"/>
      <c r="H649" s="11"/>
      <c r="J649" s="11"/>
    </row>
    <row r="650" spans="4:10" x14ac:dyDescent="0.3">
      <c r="D650" s="12"/>
      <c r="H650" s="11"/>
      <c r="J650" s="11"/>
    </row>
    <row r="651" spans="4:10" x14ac:dyDescent="0.3">
      <c r="D651" s="12"/>
      <c r="H651" s="11"/>
      <c r="J651" s="11"/>
    </row>
    <row r="652" spans="4:10" x14ac:dyDescent="0.3">
      <c r="D652" s="12"/>
      <c r="H652" s="11"/>
      <c r="J652" s="11"/>
    </row>
    <row r="653" spans="4:10" x14ac:dyDescent="0.3">
      <c r="D653" s="12"/>
      <c r="H653" s="11"/>
      <c r="J653" s="11"/>
    </row>
    <row r="654" spans="4:10" x14ac:dyDescent="0.3">
      <c r="D654" s="12"/>
      <c r="H654" s="11"/>
      <c r="J654" s="11"/>
    </row>
    <row r="655" spans="4:10" x14ac:dyDescent="0.3">
      <c r="D655" s="12"/>
      <c r="H655" s="11"/>
      <c r="J655" s="11"/>
    </row>
    <row r="656" spans="4:10" x14ac:dyDescent="0.3">
      <c r="D656" s="12"/>
      <c r="H656" s="11"/>
      <c r="J656" s="11"/>
    </row>
    <row r="657" spans="4:10" x14ac:dyDescent="0.3">
      <c r="D657" s="12"/>
      <c r="H657" s="11"/>
      <c r="J657" s="11"/>
    </row>
    <row r="658" spans="4:10" x14ac:dyDescent="0.3">
      <c r="D658" s="12"/>
      <c r="H658" s="11"/>
      <c r="J658" s="11"/>
    </row>
    <row r="659" spans="4:10" x14ac:dyDescent="0.3">
      <c r="D659" s="12"/>
      <c r="H659" s="11"/>
      <c r="J659" s="11"/>
    </row>
    <row r="660" spans="4:10" x14ac:dyDescent="0.3">
      <c r="D660" s="12"/>
      <c r="H660" s="11"/>
      <c r="J660" s="11"/>
    </row>
    <row r="661" spans="4:10" x14ac:dyDescent="0.3">
      <c r="D661" s="12"/>
      <c r="H661" s="11"/>
      <c r="J661" s="11"/>
    </row>
    <row r="662" spans="4:10" x14ac:dyDescent="0.3">
      <c r="D662" s="12"/>
      <c r="H662" s="11"/>
      <c r="J662" s="11"/>
    </row>
    <row r="663" spans="4:10" x14ac:dyDescent="0.3">
      <c r="D663" s="12"/>
      <c r="H663" s="11"/>
      <c r="J663" s="11"/>
    </row>
    <row r="664" spans="4:10" x14ac:dyDescent="0.3">
      <c r="D664" s="12"/>
      <c r="H664" s="11"/>
      <c r="J664" s="11"/>
    </row>
    <row r="665" spans="4:10" x14ac:dyDescent="0.3">
      <c r="D665" s="12"/>
      <c r="H665" s="11"/>
      <c r="J665" s="11"/>
    </row>
    <row r="666" spans="4:10" x14ac:dyDescent="0.3">
      <c r="D666" s="12"/>
      <c r="H666" s="11"/>
      <c r="J666" s="11"/>
    </row>
    <row r="667" spans="4:10" x14ac:dyDescent="0.3">
      <c r="D667" s="12"/>
      <c r="H667" s="11"/>
      <c r="J667" s="11"/>
    </row>
    <row r="668" spans="4:10" x14ac:dyDescent="0.3">
      <c r="D668" s="12"/>
      <c r="H668" s="11"/>
      <c r="J668" s="11"/>
    </row>
    <row r="669" spans="4:10" x14ac:dyDescent="0.3">
      <c r="D669" s="12"/>
      <c r="H669" s="11"/>
      <c r="J669" s="11"/>
    </row>
    <row r="670" spans="4:10" x14ac:dyDescent="0.3">
      <c r="D670" s="12"/>
      <c r="H670" s="11"/>
      <c r="J670" s="11"/>
    </row>
    <row r="671" spans="4:10" x14ac:dyDescent="0.3">
      <c r="D671" s="12"/>
      <c r="H671" s="11"/>
      <c r="J671" s="11"/>
    </row>
    <row r="672" spans="4:10" x14ac:dyDescent="0.3">
      <c r="D672" s="12"/>
      <c r="H672" s="11"/>
      <c r="J672" s="11"/>
    </row>
    <row r="673" spans="4:10" x14ac:dyDescent="0.3">
      <c r="D673" s="12"/>
      <c r="H673" s="11"/>
      <c r="J673" s="11"/>
    </row>
    <row r="674" spans="4:10" x14ac:dyDescent="0.3">
      <c r="D674" s="12"/>
      <c r="H674" s="11"/>
      <c r="J674" s="11"/>
    </row>
    <row r="675" spans="4:10" x14ac:dyDescent="0.3">
      <c r="D675" s="12"/>
      <c r="H675" s="11"/>
      <c r="J675" s="11"/>
    </row>
    <row r="676" spans="4:10" x14ac:dyDescent="0.3">
      <c r="D676" s="12"/>
      <c r="H676" s="11"/>
      <c r="J676" s="11"/>
    </row>
    <row r="677" spans="4:10" x14ac:dyDescent="0.3">
      <c r="D677" s="12"/>
      <c r="H677" s="11"/>
      <c r="J677" s="11"/>
    </row>
    <row r="678" spans="4:10" x14ac:dyDescent="0.3">
      <c r="D678" s="12"/>
      <c r="H678" s="11"/>
      <c r="J678" s="11"/>
    </row>
    <row r="679" spans="4:10" x14ac:dyDescent="0.3">
      <c r="D679" s="12"/>
      <c r="H679" s="11"/>
      <c r="J679" s="11"/>
    </row>
    <row r="680" spans="4:10" x14ac:dyDescent="0.3">
      <c r="D680" s="12"/>
      <c r="H680" s="11"/>
      <c r="J680" s="11"/>
    </row>
    <row r="681" spans="4:10" x14ac:dyDescent="0.3">
      <c r="D681" s="12"/>
      <c r="H681" s="11"/>
      <c r="J681" s="11"/>
    </row>
    <row r="682" spans="4:10" x14ac:dyDescent="0.3">
      <c r="D682" s="12"/>
      <c r="H682" s="11"/>
      <c r="J682" s="11"/>
    </row>
    <row r="683" spans="4:10" x14ac:dyDescent="0.3">
      <c r="D683" s="12"/>
      <c r="H683" s="11"/>
      <c r="J683" s="11"/>
    </row>
    <row r="684" spans="4:10" x14ac:dyDescent="0.3">
      <c r="D684" s="12"/>
      <c r="H684" s="11"/>
      <c r="J684" s="11"/>
    </row>
    <row r="685" spans="4:10" x14ac:dyDescent="0.3">
      <c r="D685" s="12"/>
      <c r="H685" s="11"/>
      <c r="J685" s="11"/>
    </row>
    <row r="686" spans="4:10" x14ac:dyDescent="0.3">
      <c r="D686" s="12"/>
      <c r="H686" s="11"/>
      <c r="J686" s="11"/>
    </row>
    <row r="687" spans="4:10" x14ac:dyDescent="0.3">
      <c r="D687" s="12"/>
      <c r="H687" s="11"/>
      <c r="J687" s="11"/>
    </row>
    <row r="688" spans="4:10" x14ac:dyDescent="0.3">
      <c r="D688" s="12"/>
      <c r="H688" s="11"/>
      <c r="J688" s="11"/>
    </row>
    <row r="689" spans="4:10" x14ac:dyDescent="0.3">
      <c r="D689" s="12"/>
      <c r="H689" s="11"/>
      <c r="J689" s="11"/>
    </row>
    <row r="690" spans="4:10" x14ac:dyDescent="0.3">
      <c r="D690" s="12"/>
      <c r="H690" s="11"/>
      <c r="J690" s="11"/>
    </row>
    <row r="691" spans="4:10" x14ac:dyDescent="0.3">
      <c r="D691" s="12"/>
      <c r="H691" s="11"/>
      <c r="J691" s="11"/>
    </row>
    <row r="692" spans="4:10" x14ac:dyDescent="0.3">
      <c r="D692" s="12"/>
      <c r="H692" s="11"/>
      <c r="J692" s="11"/>
    </row>
    <row r="693" spans="4:10" x14ac:dyDescent="0.3">
      <c r="D693" s="12"/>
      <c r="H693" s="11"/>
      <c r="J693" s="11"/>
    </row>
    <row r="694" spans="4:10" x14ac:dyDescent="0.3">
      <c r="D694" s="12"/>
      <c r="H694" s="11"/>
      <c r="J694" s="11"/>
    </row>
    <row r="695" spans="4:10" x14ac:dyDescent="0.3">
      <c r="D695" s="12"/>
      <c r="H695" s="11"/>
      <c r="J695" s="11"/>
    </row>
    <row r="696" spans="4:10" x14ac:dyDescent="0.3">
      <c r="D696" s="12"/>
      <c r="H696" s="11"/>
      <c r="J696" s="11"/>
    </row>
    <row r="697" spans="4:10" x14ac:dyDescent="0.3">
      <c r="D697" s="12"/>
      <c r="H697" s="11"/>
      <c r="J697" s="11"/>
    </row>
    <row r="698" spans="4:10" x14ac:dyDescent="0.3">
      <c r="D698" s="12"/>
      <c r="H698" s="11"/>
      <c r="J698" s="11"/>
    </row>
    <row r="699" spans="4:10" x14ac:dyDescent="0.3">
      <c r="D699" s="12"/>
      <c r="H699" s="11"/>
      <c r="J699" s="11"/>
    </row>
    <row r="700" spans="4:10" x14ac:dyDescent="0.3">
      <c r="D700" s="12"/>
      <c r="H700" s="11"/>
      <c r="J700" s="11"/>
    </row>
    <row r="701" spans="4:10" x14ac:dyDescent="0.3">
      <c r="D701" s="12"/>
      <c r="H701" s="11"/>
      <c r="J701" s="11"/>
    </row>
    <row r="702" spans="4:10" x14ac:dyDescent="0.3">
      <c r="D702" s="12"/>
      <c r="H702" s="11"/>
      <c r="J702" s="11"/>
    </row>
    <row r="703" spans="4:10" x14ac:dyDescent="0.3">
      <c r="D703" s="12"/>
      <c r="H703" s="11"/>
      <c r="J703" s="11"/>
    </row>
    <row r="704" spans="4:10" x14ac:dyDescent="0.3">
      <c r="D704" s="12"/>
      <c r="H704" s="11"/>
      <c r="J704" s="11"/>
    </row>
    <row r="705" spans="4:10" x14ac:dyDescent="0.3">
      <c r="D705" s="12"/>
      <c r="H705" s="11"/>
      <c r="J705" s="11"/>
    </row>
    <row r="706" spans="4:10" x14ac:dyDescent="0.3">
      <c r="D706" s="12"/>
      <c r="H706" s="11"/>
      <c r="J706" s="11"/>
    </row>
    <row r="707" spans="4:10" x14ac:dyDescent="0.3">
      <c r="D707" s="12"/>
      <c r="H707" s="11"/>
      <c r="J707" s="11"/>
    </row>
    <row r="708" spans="4:10" x14ac:dyDescent="0.3">
      <c r="D708" s="12"/>
      <c r="H708" s="11"/>
      <c r="J708" s="11"/>
    </row>
    <row r="709" spans="4:10" x14ac:dyDescent="0.3">
      <c r="D709" s="12"/>
      <c r="H709" s="11"/>
      <c r="J709" s="11"/>
    </row>
    <row r="710" spans="4:10" x14ac:dyDescent="0.3">
      <c r="D710" s="12"/>
      <c r="H710" s="11"/>
      <c r="J710" s="11"/>
    </row>
    <row r="711" spans="4:10" x14ac:dyDescent="0.3">
      <c r="D711" s="12"/>
      <c r="H711" s="11"/>
      <c r="J711" s="11"/>
    </row>
    <row r="712" spans="4:10" x14ac:dyDescent="0.3">
      <c r="D712" s="12"/>
      <c r="H712" s="11"/>
      <c r="J712" s="11"/>
    </row>
    <row r="713" spans="4:10" x14ac:dyDescent="0.3">
      <c r="D713" s="12"/>
      <c r="H713" s="11"/>
      <c r="J713" s="11"/>
    </row>
    <row r="714" spans="4:10" x14ac:dyDescent="0.3">
      <c r="D714" s="12"/>
      <c r="H714" s="11"/>
      <c r="J714" s="11"/>
    </row>
    <row r="715" spans="4:10" x14ac:dyDescent="0.3">
      <c r="D715" s="12"/>
      <c r="H715" s="11"/>
      <c r="J715" s="11"/>
    </row>
    <row r="716" spans="4:10" x14ac:dyDescent="0.3">
      <c r="D716" s="12"/>
      <c r="H716" s="11"/>
      <c r="J716" s="11"/>
    </row>
    <row r="717" spans="4:10" x14ac:dyDescent="0.3">
      <c r="D717" s="12"/>
      <c r="H717" s="11"/>
      <c r="J717" s="11"/>
    </row>
    <row r="718" spans="4:10" x14ac:dyDescent="0.3">
      <c r="D718" s="12"/>
      <c r="H718" s="11"/>
      <c r="J718" s="11"/>
    </row>
    <row r="719" spans="4:10" x14ac:dyDescent="0.3">
      <c r="D719" s="12"/>
      <c r="H719" s="11"/>
      <c r="J719" s="11"/>
    </row>
    <row r="720" spans="4:10" x14ac:dyDescent="0.3">
      <c r="D720" s="12"/>
      <c r="H720" s="11"/>
      <c r="J720" s="11"/>
    </row>
    <row r="721" spans="4:10" x14ac:dyDescent="0.3">
      <c r="D721" s="12"/>
      <c r="H721" s="11"/>
      <c r="J721" s="11"/>
    </row>
    <row r="722" spans="4:10" x14ac:dyDescent="0.3">
      <c r="D722" s="12"/>
      <c r="H722" s="11"/>
      <c r="J722" s="11"/>
    </row>
    <row r="723" spans="4:10" x14ac:dyDescent="0.3">
      <c r="D723" s="12"/>
      <c r="H723" s="11"/>
      <c r="J723" s="11"/>
    </row>
    <row r="724" spans="4:10" x14ac:dyDescent="0.3">
      <c r="D724" s="12"/>
      <c r="H724" s="11"/>
      <c r="J724" s="11"/>
    </row>
    <row r="725" spans="4:10" x14ac:dyDescent="0.3">
      <c r="D725" s="12"/>
      <c r="H725" s="11"/>
      <c r="J725" s="11"/>
    </row>
    <row r="726" spans="4:10" x14ac:dyDescent="0.3">
      <c r="D726" s="12"/>
      <c r="H726" s="11"/>
      <c r="J726" s="11"/>
    </row>
    <row r="727" spans="4:10" x14ac:dyDescent="0.3">
      <c r="D727" s="12"/>
      <c r="H727" s="11"/>
      <c r="J727" s="11"/>
    </row>
    <row r="728" spans="4:10" x14ac:dyDescent="0.3">
      <c r="D728" s="12"/>
      <c r="H728" s="11"/>
      <c r="J728" s="11"/>
    </row>
    <row r="729" spans="4:10" x14ac:dyDescent="0.3">
      <c r="D729" s="12"/>
      <c r="H729" s="11"/>
      <c r="J729" s="11"/>
    </row>
    <row r="730" spans="4:10" x14ac:dyDescent="0.3">
      <c r="D730" s="12"/>
      <c r="H730" s="11"/>
      <c r="J730" s="11"/>
    </row>
    <row r="731" spans="4:10" x14ac:dyDescent="0.3">
      <c r="D731" s="12"/>
      <c r="H731" s="11"/>
      <c r="J731" s="11"/>
    </row>
    <row r="732" spans="4:10" x14ac:dyDescent="0.3">
      <c r="D732" s="12"/>
      <c r="H732" s="11"/>
      <c r="J732" s="11"/>
    </row>
    <row r="733" spans="4:10" x14ac:dyDescent="0.3">
      <c r="D733" s="12"/>
      <c r="H733" s="11"/>
      <c r="J733" s="11"/>
    </row>
    <row r="734" spans="4:10" x14ac:dyDescent="0.3">
      <c r="D734" s="12"/>
      <c r="H734" s="11"/>
      <c r="J734" s="11"/>
    </row>
    <row r="735" spans="4:10" x14ac:dyDescent="0.3">
      <c r="D735" s="12"/>
      <c r="H735" s="11"/>
      <c r="J735" s="11"/>
    </row>
    <row r="736" spans="4:10" x14ac:dyDescent="0.3">
      <c r="D736" s="12"/>
      <c r="H736" s="11"/>
      <c r="J736" s="11"/>
    </row>
    <row r="737" spans="4:10" x14ac:dyDescent="0.3">
      <c r="D737" s="12"/>
      <c r="H737" s="11"/>
      <c r="J737" s="11"/>
    </row>
    <row r="738" spans="4:10" x14ac:dyDescent="0.3">
      <c r="D738" s="12"/>
      <c r="H738" s="11"/>
      <c r="J738" s="11"/>
    </row>
    <row r="739" spans="4:10" x14ac:dyDescent="0.3">
      <c r="D739" s="12"/>
      <c r="H739" s="11"/>
      <c r="J739" s="11"/>
    </row>
    <row r="740" spans="4:10" x14ac:dyDescent="0.3">
      <c r="D740" s="12"/>
      <c r="H740" s="11"/>
      <c r="J740" s="11"/>
    </row>
    <row r="741" spans="4:10" x14ac:dyDescent="0.3">
      <c r="D741" s="12"/>
      <c r="H741" s="11"/>
      <c r="J741" s="11"/>
    </row>
    <row r="742" spans="4:10" x14ac:dyDescent="0.3">
      <c r="D742" s="12"/>
      <c r="H742" s="11"/>
      <c r="J742" s="11"/>
    </row>
    <row r="743" spans="4:10" x14ac:dyDescent="0.3">
      <c r="D743" s="12"/>
      <c r="H743" s="11"/>
      <c r="J743" s="11"/>
    </row>
    <row r="744" spans="4:10" x14ac:dyDescent="0.3">
      <c r="D744" s="12"/>
      <c r="H744" s="11"/>
      <c r="J744" s="11"/>
    </row>
    <row r="745" spans="4:10" x14ac:dyDescent="0.3">
      <c r="D745" s="12"/>
      <c r="H745" s="11"/>
      <c r="J745" s="11"/>
    </row>
    <row r="746" spans="4:10" x14ac:dyDescent="0.3">
      <c r="D746" s="12"/>
      <c r="H746" s="11"/>
      <c r="J746" s="11"/>
    </row>
    <row r="747" spans="4:10" x14ac:dyDescent="0.3">
      <c r="D747" s="12"/>
      <c r="H747" s="11"/>
      <c r="J747" s="11"/>
    </row>
    <row r="748" spans="4:10" x14ac:dyDescent="0.3">
      <c r="D748" s="12"/>
      <c r="H748" s="11"/>
      <c r="J748" s="11"/>
    </row>
    <row r="749" spans="4:10" x14ac:dyDescent="0.3">
      <c r="D749" s="12"/>
      <c r="H749" s="11"/>
      <c r="J749" s="11"/>
    </row>
    <row r="750" spans="4:10" x14ac:dyDescent="0.3">
      <c r="D750" s="12"/>
      <c r="H750" s="11"/>
      <c r="J750" s="11"/>
    </row>
    <row r="751" spans="4:10" x14ac:dyDescent="0.3">
      <c r="D751" s="12"/>
      <c r="H751" s="11"/>
      <c r="J751" s="11"/>
    </row>
    <row r="752" spans="4:10" x14ac:dyDescent="0.3">
      <c r="D752" s="12"/>
      <c r="H752" s="11"/>
      <c r="J752" s="11"/>
    </row>
    <row r="753" spans="4:10" x14ac:dyDescent="0.3">
      <c r="D753" s="12"/>
      <c r="H753" s="11"/>
      <c r="J753" s="11"/>
    </row>
    <row r="754" spans="4:10" x14ac:dyDescent="0.3">
      <c r="D754" s="12"/>
      <c r="H754" s="11"/>
      <c r="J754" s="11"/>
    </row>
    <row r="755" spans="4:10" x14ac:dyDescent="0.3">
      <c r="D755" s="12"/>
      <c r="H755" s="11"/>
      <c r="J755" s="11"/>
    </row>
    <row r="756" spans="4:10" x14ac:dyDescent="0.3">
      <c r="D756" s="12"/>
      <c r="H756" s="11"/>
      <c r="J756" s="11"/>
    </row>
    <row r="757" spans="4:10" x14ac:dyDescent="0.3">
      <c r="D757" s="12"/>
      <c r="H757" s="11"/>
      <c r="J757" s="11"/>
    </row>
    <row r="758" spans="4:10" x14ac:dyDescent="0.3">
      <c r="D758" s="12"/>
      <c r="H758" s="11"/>
      <c r="J758" s="11"/>
    </row>
    <row r="759" spans="4:10" x14ac:dyDescent="0.3">
      <c r="D759" s="12"/>
      <c r="H759" s="11"/>
      <c r="J759" s="11"/>
    </row>
    <row r="760" spans="4:10" x14ac:dyDescent="0.3">
      <c r="D760" s="12"/>
      <c r="H760" s="11"/>
      <c r="J760" s="11"/>
    </row>
    <row r="761" spans="4:10" x14ac:dyDescent="0.3">
      <c r="D761" s="12"/>
      <c r="H761" s="11"/>
      <c r="J761" s="11"/>
    </row>
    <row r="762" spans="4:10" x14ac:dyDescent="0.3">
      <c r="D762" s="12"/>
      <c r="H762" s="11"/>
      <c r="J762" s="11"/>
    </row>
    <row r="763" spans="4:10" x14ac:dyDescent="0.3">
      <c r="D763" s="12"/>
      <c r="H763" s="11"/>
      <c r="J763" s="11"/>
    </row>
    <row r="764" spans="4:10" x14ac:dyDescent="0.3">
      <c r="D764" s="12"/>
      <c r="H764" s="11"/>
      <c r="J764" s="11"/>
    </row>
    <row r="765" spans="4:10" x14ac:dyDescent="0.3">
      <c r="D765" s="12"/>
      <c r="H765" s="11"/>
      <c r="J765" s="11"/>
    </row>
    <row r="766" spans="4:10" x14ac:dyDescent="0.3">
      <c r="D766" s="12"/>
      <c r="H766" s="11"/>
      <c r="J766" s="11"/>
    </row>
    <row r="767" spans="4:10" x14ac:dyDescent="0.3">
      <c r="D767" s="12"/>
      <c r="H767" s="11"/>
      <c r="J767" s="11"/>
    </row>
    <row r="768" spans="4:10" x14ac:dyDescent="0.3">
      <c r="D768" s="12"/>
      <c r="H768" s="11"/>
      <c r="J768" s="11"/>
    </row>
    <row r="769" spans="4:10" x14ac:dyDescent="0.3">
      <c r="D769" s="12"/>
      <c r="H769" s="11"/>
      <c r="J769" s="11"/>
    </row>
    <row r="770" spans="4:10" x14ac:dyDescent="0.3">
      <c r="D770" s="12"/>
      <c r="H770" s="11"/>
      <c r="J770" s="11"/>
    </row>
    <row r="771" spans="4:10" x14ac:dyDescent="0.3">
      <c r="D771" s="12"/>
      <c r="H771" s="11"/>
      <c r="J771" s="11"/>
    </row>
    <row r="772" spans="4:10" x14ac:dyDescent="0.3">
      <c r="D772" s="12"/>
      <c r="H772" s="11"/>
      <c r="J772" s="11"/>
    </row>
    <row r="773" spans="4:10" x14ac:dyDescent="0.3">
      <c r="D773" s="12"/>
      <c r="H773" s="11"/>
      <c r="J773" s="11"/>
    </row>
    <row r="774" spans="4:10" x14ac:dyDescent="0.3">
      <c r="D774" s="12"/>
      <c r="H774" s="11"/>
      <c r="J774" s="11"/>
    </row>
    <row r="775" spans="4:10" x14ac:dyDescent="0.3">
      <c r="D775" s="12"/>
      <c r="H775" s="11"/>
      <c r="J775" s="11"/>
    </row>
    <row r="776" spans="4:10" x14ac:dyDescent="0.3">
      <c r="D776" s="12"/>
      <c r="H776" s="11"/>
      <c r="J776" s="11"/>
    </row>
    <row r="777" spans="4:10" x14ac:dyDescent="0.3">
      <c r="D777" s="12"/>
      <c r="H777" s="11"/>
      <c r="J777" s="11"/>
    </row>
    <row r="778" spans="4:10" x14ac:dyDescent="0.3">
      <c r="D778" s="12"/>
      <c r="H778" s="11"/>
      <c r="J778" s="11"/>
    </row>
    <row r="779" spans="4:10" x14ac:dyDescent="0.3">
      <c r="D779" s="12"/>
      <c r="H779" s="11"/>
      <c r="J779" s="11"/>
    </row>
    <row r="780" spans="4:10" x14ac:dyDescent="0.3">
      <c r="D780" s="12"/>
      <c r="H780" s="11"/>
      <c r="J780" s="11"/>
    </row>
    <row r="781" spans="4:10" x14ac:dyDescent="0.3">
      <c r="D781" s="12"/>
      <c r="H781" s="11"/>
      <c r="J781" s="11"/>
    </row>
    <row r="782" spans="4:10" x14ac:dyDescent="0.3">
      <c r="D782" s="12"/>
      <c r="H782" s="11"/>
      <c r="J782" s="11"/>
    </row>
    <row r="783" spans="4:10" x14ac:dyDescent="0.3">
      <c r="D783" s="12"/>
      <c r="H783" s="11"/>
      <c r="J783" s="11"/>
    </row>
    <row r="784" spans="4:10" x14ac:dyDescent="0.3">
      <c r="D784" s="12"/>
      <c r="H784" s="11"/>
      <c r="J784" s="11"/>
    </row>
    <row r="785" spans="4:10" x14ac:dyDescent="0.3">
      <c r="D785" s="12"/>
      <c r="H785" s="11"/>
      <c r="J785" s="11"/>
    </row>
    <row r="786" spans="4:10" x14ac:dyDescent="0.3">
      <c r="D786" s="12"/>
      <c r="H786" s="11"/>
      <c r="J786" s="11"/>
    </row>
    <row r="787" spans="4:10" x14ac:dyDescent="0.3">
      <c r="D787" s="12"/>
      <c r="H787" s="11"/>
      <c r="J787" s="11"/>
    </row>
    <row r="788" spans="4:10" x14ac:dyDescent="0.3">
      <c r="D788" s="12"/>
      <c r="H788" s="11"/>
      <c r="J788" s="11"/>
    </row>
    <row r="789" spans="4:10" x14ac:dyDescent="0.3">
      <c r="D789" s="12"/>
      <c r="H789" s="11"/>
      <c r="J789" s="11"/>
    </row>
    <row r="790" spans="4:10" x14ac:dyDescent="0.3">
      <c r="D790" s="12"/>
      <c r="H790" s="11"/>
      <c r="J790" s="11"/>
    </row>
    <row r="791" spans="4:10" x14ac:dyDescent="0.3">
      <c r="D791" s="12"/>
      <c r="H791" s="11"/>
      <c r="J791" s="11"/>
    </row>
    <row r="792" spans="4:10" x14ac:dyDescent="0.3">
      <c r="D792" s="12"/>
      <c r="H792" s="11"/>
      <c r="J792" s="11"/>
    </row>
    <row r="793" spans="4:10" x14ac:dyDescent="0.3">
      <c r="D793" s="12"/>
      <c r="H793" s="11"/>
      <c r="J793" s="11"/>
    </row>
    <row r="794" spans="4:10" x14ac:dyDescent="0.3">
      <c r="D794" s="12"/>
      <c r="H794" s="11"/>
      <c r="J794" s="11"/>
    </row>
    <row r="795" spans="4:10" x14ac:dyDescent="0.3">
      <c r="D795" s="12"/>
      <c r="H795" s="11"/>
      <c r="J795" s="11"/>
    </row>
    <row r="796" spans="4:10" x14ac:dyDescent="0.3">
      <c r="D796" s="12"/>
      <c r="H796" s="11"/>
      <c r="J796" s="11"/>
    </row>
    <row r="797" spans="4:10" x14ac:dyDescent="0.3">
      <c r="D797" s="12"/>
      <c r="H797" s="11"/>
      <c r="J797" s="11"/>
    </row>
    <row r="798" spans="4:10" x14ac:dyDescent="0.3">
      <c r="D798" s="12"/>
      <c r="H798" s="11"/>
      <c r="J798" s="11"/>
    </row>
    <row r="799" spans="4:10" x14ac:dyDescent="0.3">
      <c r="D799" s="12"/>
      <c r="H799" s="11"/>
      <c r="J799" s="11"/>
    </row>
    <row r="800" spans="4:10" x14ac:dyDescent="0.3">
      <c r="D800" s="12"/>
      <c r="H800" s="11"/>
      <c r="J800" s="11"/>
    </row>
    <row r="801" spans="4:10" x14ac:dyDescent="0.3">
      <c r="D801" s="12"/>
      <c r="H801" s="11"/>
      <c r="J801" s="11"/>
    </row>
    <row r="802" spans="4:10" x14ac:dyDescent="0.3">
      <c r="D802" s="12"/>
      <c r="H802" s="11"/>
      <c r="J802" s="11"/>
    </row>
    <row r="803" spans="4:10" x14ac:dyDescent="0.3">
      <c r="D803" s="12"/>
      <c r="H803" s="11"/>
      <c r="J803" s="11"/>
    </row>
    <row r="804" spans="4:10" x14ac:dyDescent="0.3">
      <c r="D804" s="12"/>
      <c r="H804" s="11"/>
      <c r="J804" s="11"/>
    </row>
    <row r="805" spans="4:10" x14ac:dyDescent="0.3">
      <c r="D805" s="12"/>
      <c r="H805" s="11"/>
      <c r="J805" s="11"/>
    </row>
    <row r="806" spans="4:10" x14ac:dyDescent="0.3">
      <c r="D806" s="12"/>
      <c r="H806" s="11"/>
      <c r="J806" s="11"/>
    </row>
    <row r="807" spans="4:10" x14ac:dyDescent="0.3">
      <c r="D807" s="12"/>
      <c r="H807" s="11"/>
      <c r="J807" s="11"/>
    </row>
    <row r="808" spans="4:10" x14ac:dyDescent="0.3">
      <c r="D808" s="12"/>
      <c r="H808" s="11"/>
      <c r="J808" s="11"/>
    </row>
    <row r="809" spans="4:10" x14ac:dyDescent="0.3">
      <c r="D809" s="12"/>
      <c r="H809" s="11"/>
      <c r="J809" s="11"/>
    </row>
    <row r="810" spans="4:10" x14ac:dyDescent="0.3">
      <c r="D810" s="12"/>
      <c r="H810" s="11"/>
      <c r="J810" s="11"/>
    </row>
    <row r="811" spans="4:10" x14ac:dyDescent="0.3">
      <c r="D811" s="12"/>
      <c r="H811" s="11"/>
      <c r="J811" s="11"/>
    </row>
    <row r="812" spans="4:10" x14ac:dyDescent="0.3">
      <c r="D812" s="12"/>
      <c r="H812" s="11"/>
      <c r="J812" s="11"/>
    </row>
    <row r="813" spans="4:10" x14ac:dyDescent="0.3">
      <c r="D813" s="12"/>
      <c r="H813" s="11"/>
      <c r="J813" s="11"/>
    </row>
    <row r="814" spans="4:10" x14ac:dyDescent="0.3">
      <c r="D814" s="12"/>
      <c r="H814" s="11"/>
      <c r="J814" s="11"/>
    </row>
    <row r="815" spans="4:10" x14ac:dyDescent="0.3">
      <c r="D815" s="12"/>
      <c r="H815" s="11"/>
      <c r="J815" s="11"/>
    </row>
    <row r="816" spans="4:10" x14ac:dyDescent="0.3">
      <c r="D816" s="12"/>
      <c r="H816" s="11"/>
      <c r="J816" s="11"/>
    </row>
    <row r="817" spans="4:10" x14ac:dyDescent="0.3">
      <c r="D817" s="12"/>
      <c r="H817" s="11"/>
      <c r="J817" s="11"/>
    </row>
    <row r="818" spans="4:10" x14ac:dyDescent="0.3">
      <c r="D818" s="12"/>
      <c r="H818" s="11"/>
      <c r="J818" s="11"/>
    </row>
    <row r="819" spans="4:10" x14ac:dyDescent="0.3">
      <c r="D819" s="12"/>
      <c r="H819" s="11"/>
      <c r="J819" s="11"/>
    </row>
    <row r="820" spans="4:10" x14ac:dyDescent="0.3">
      <c r="D820" s="12"/>
      <c r="H820" s="11"/>
      <c r="J820" s="11"/>
    </row>
    <row r="821" spans="4:10" x14ac:dyDescent="0.3">
      <c r="D821" s="12"/>
      <c r="H821" s="11"/>
      <c r="J821" s="11"/>
    </row>
    <row r="822" spans="4:10" x14ac:dyDescent="0.3">
      <c r="D822" s="12"/>
      <c r="H822" s="11"/>
      <c r="J822" s="11"/>
    </row>
    <row r="823" spans="4:10" x14ac:dyDescent="0.3">
      <c r="D823" s="12"/>
      <c r="H823" s="11"/>
      <c r="J823" s="11"/>
    </row>
    <row r="824" spans="4:10" x14ac:dyDescent="0.3">
      <c r="D824" s="12"/>
      <c r="H824" s="11"/>
      <c r="J824" s="11"/>
    </row>
    <row r="825" spans="4:10" x14ac:dyDescent="0.3">
      <c r="D825" s="12"/>
      <c r="H825" s="11"/>
      <c r="J825" s="11"/>
    </row>
    <row r="826" spans="4:10" x14ac:dyDescent="0.3">
      <c r="D826" s="12"/>
      <c r="H826" s="11"/>
      <c r="J826" s="11"/>
    </row>
    <row r="827" spans="4:10" x14ac:dyDescent="0.3">
      <c r="D827" s="12"/>
      <c r="H827" s="11"/>
      <c r="J827" s="11"/>
    </row>
    <row r="828" spans="4:10" x14ac:dyDescent="0.3">
      <c r="D828" s="12"/>
      <c r="H828" s="11"/>
      <c r="J828" s="11"/>
    </row>
    <row r="829" spans="4:10" x14ac:dyDescent="0.3">
      <c r="D829" s="12"/>
      <c r="H829" s="11"/>
      <c r="J829" s="11"/>
    </row>
    <row r="830" spans="4:10" x14ac:dyDescent="0.3">
      <c r="D830" s="12"/>
      <c r="H830" s="11"/>
      <c r="J830" s="11"/>
    </row>
    <row r="831" spans="4:10" x14ac:dyDescent="0.3">
      <c r="D831" s="12"/>
      <c r="H831" s="11"/>
      <c r="J831" s="11"/>
    </row>
    <row r="832" spans="4:10" x14ac:dyDescent="0.3">
      <c r="D832" s="12"/>
      <c r="H832" s="11"/>
      <c r="J832" s="11"/>
    </row>
    <row r="833" spans="4:10" x14ac:dyDescent="0.3">
      <c r="D833" s="12"/>
      <c r="H833" s="11"/>
      <c r="J833" s="11"/>
    </row>
    <row r="834" spans="4:10" x14ac:dyDescent="0.3">
      <c r="D834" s="12"/>
      <c r="H834" s="11"/>
      <c r="J834" s="11"/>
    </row>
    <row r="835" spans="4:10" x14ac:dyDescent="0.3">
      <c r="D835" s="12"/>
      <c r="H835" s="11"/>
      <c r="J835" s="11"/>
    </row>
    <row r="836" spans="4:10" x14ac:dyDescent="0.3">
      <c r="D836" s="12"/>
      <c r="H836" s="11"/>
      <c r="J836" s="11"/>
    </row>
    <row r="837" spans="4:10" x14ac:dyDescent="0.3">
      <c r="D837" s="12"/>
      <c r="H837" s="11"/>
      <c r="J837" s="11"/>
    </row>
    <row r="838" spans="4:10" x14ac:dyDescent="0.3">
      <c r="D838" s="12"/>
      <c r="H838" s="11"/>
      <c r="J838" s="11"/>
    </row>
    <row r="839" spans="4:10" x14ac:dyDescent="0.3">
      <c r="D839" s="12"/>
      <c r="H839" s="11"/>
      <c r="J839" s="11"/>
    </row>
    <row r="840" spans="4:10" x14ac:dyDescent="0.3">
      <c r="D840" s="12"/>
      <c r="H840" s="11"/>
      <c r="J840" s="11"/>
    </row>
    <row r="841" spans="4:10" x14ac:dyDescent="0.3">
      <c r="D841" s="12"/>
      <c r="H841" s="11"/>
      <c r="J841" s="11"/>
    </row>
    <row r="842" spans="4:10" x14ac:dyDescent="0.3">
      <c r="D842" s="12"/>
      <c r="H842" s="11"/>
      <c r="J842" s="11"/>
    </row>
    <row r="843" spans="4:10" x14ac:dyDescent="0.3">
      <c r="D843" s="12"/>
      <c r="H843" s="11"/>
      <c r="J843" s="11"/>
    </row>
    <row r="844" spans="4:10" x14ac:dyDescent="0.3">
      <c r="D844" s="12"/>
      <c r="H844" s="11"/>
      <c r="J844" s="11"/>
    </row>
    <row r="845" spans="4:10" x14ac:dyDescent="0.3">
      <c r="D845" s="12"/>
      <c r="H845" s="11"/>
      <c r="J845" s="11"/>
    </row>
    <row r="846" spans="4:10" x14ac:dyDescent="0.3">
      <c r="D846" s="12"/>
      <c r="H846" s="11"/>
      <c r="J846" s="11"/>
    </row>
    <row r="847" spans="4:10" x14ac:dyDescent="0.3">
      <c r="D847" s="12"/>
      <c r="H847" s="11"/>
      <c r="J847" s="11"/>
    </row>
    <row r="848" spans="4:10" x14ac:dyDescent="0.3">
      <c r="D848" s="12"/>
      <c r="H848" s="11"/>
      <c r="J848" s="11"/>
    </row>
    <row r="849" spans="4:10" x14ac:dyDescent="0.3">
      <c r="D849" s="12"/>
      <c r="H849" s="11"/>
      <c r="J849" s="11"/>
    </row>
    <row r="850" spans="4:10" x14ac:dyDescent="0.3">
      <c r="D850" s="12"/>
      <c r="H850" s="11"/>
      <c r="J850" s="11"/>
    </row>
    <row r="851" spans="4:10" x14ac:dyDescent="0.3">
      <c r="D851" s="12"/>
      <c r="H851" s="11"/>
      <c r="J851" s="11"/>
    </row>
    <row r="852" spans="4:10" x14ac:dyDescent="0.3">
      <c r="D852" s="12"/>
      <c r="H852" s="11"/>
      <c r="J852" s="11"/>
    </row>
    <row r="853" spans="4:10" x14ac:dyDescent="0.3">
      <c r="D853" s="12"/>
      <c r="H853" s="11"/>
      <c r="J853" s="11"/>
    </row>
    <row r="854" spans="4:10" x14ac:dyDescent="0.3">
      <c r="D854" s="12"/>
      <c r="H854" s="11"/>
      <c r="J854" s="11"/>
    </row>
    <row r="855" spans="4:10" x14ac:dyDescent="0.3">
      <c r="D855" s="12"/>
      <c r="H855" s="11"/>
      <c r="J855" s="11"/>
    </row>
    <row r="856" spans="4:10" x14ac:dyDescent="0.3">
      <c r="D856" s="12"/>
      <c r="H856" s="11"/>
      <c r="J856" s="11"/>
    </row>
    <row r="857" spans="4:10" x14ac:dyDescent="0.3">
      <c r="D857" s="12"/>
      <c r="H857" s="11"/>
      <c r="J857" s="11"/>
    </row>
    <row r="858" spans="4:10" x14ac:dyDescent="0.3">
      <c r="D858" s="12"/>
      <c r="H858" s="11"/>
      <c r="J858" s="11"/>
    </row>
    <row r="859" spans="4:10" x14ac:dyDescent="0.3">
      <c r="D859" s="12"/>
      <c r="H859" s="11"/>
      <c r="J859" s="11"/>
    </row>
    <row r="860" spans="4:10" x14ac:dyDescent="0.3">
      <c r="D860" s="12"/>
      <c r="H860" s="11"/>
      <c r="J860" s="11"/>
    </row>
    <row r="861" spans="4:10" x14ac:dyDescent="0.3">
      <c r="D861" s="12"/>
      <c r="H861" s="11"/>
      <c r="J861" s="11"/>
    </row>
    <row r="862" spans="4:10" x14ac:dyDescent="0.3">
      <c r="D862" s="12"/>
      <c r="H862" s="11"/>
      <c r="J862" s="11"/>
    </row>
    <row r="863" spans="4:10" x14ac:dyDescent="0.3">
      <c r="D863" s="12"/>
      <c r="H863" s="11"/>
      <c r="J863" s="11"/>
    </row>
    <row r="864" spans="4:10" x14ac:dyDescent="0.3">
      <c r="D864" s="12"/>
      <c r="H864" s="11"/>
      <c r="J864" s="11"/>
    </row>
    <row r="865" spans="4:10" x14ac:dyDescent="0.3">
      <c r="D865" s="12"/>
      <c r="H865" s="11"/>
      <c r="J865" s="11"/>
    </row>
    <row r="866" spans="4:10" x14ac:dyDescent="0.3">
      <c r="D866" s="12"/>
      <c r="H866" s="11"/>
      <c r="J866" s="11"/>
    </row>
    <row r="867" spans="4:10" x14ac:dyDescent="0.3">
      <c r="D867" s="12"/>
      <c r="H867" s="11"/>
      <c r="J867" s="11"/>
    </row>
    <row r="868" spans="4:10" x14ac:dyDescent="0.3">
      <c r="D868" s="12"/>
      <c r="H868" s="11"/>
      <c r="J868" s="11"/>
    </row>
    <row r="869" spans="4:10" x14ac:dyDescent="0.3">
      <c r="D869" s="12"/>
      <c r="H869" s="11"/>
      <c r="J869" s="11"/>
    </row>
    <row r="870" spans="4:10" x14ac:dyDescent="0.3">
      <c r="D870" s="12"/>
      <c r="H870" s="11"/>
      <c r="J870" s="11"/>
    </row>
    <row r="871" spans="4:10" x14ac:dyDescent="0.3">
      <c r="D871" s="12"/>
      <c r="H871" s="11"/>
      <c r="J871" s="11"/>
    </row>
    <row r="872" spans="4:10" x14ac:dyDescent="0.3">
      <c r="D872" s="12"/>
      <c r="H872" s="11"/>
      <c r="J872" s="11"/>
    </row>
    <row r="873" spans="4:10" x14ac:dyDescent="0.3">
      <c r="D873" s="12"/>
      <c r="H873" s="11"/>
      <c r="J873" s="11"/>
    </row>
    <row r="874" spans="4:10" x14ac:dyDescent="0.3">
      <c r="D874" s="12"/>
      <c r="H874" s="11"/>
      <c r="J874" s="11"/>
    </row>
    <row r="875" spans="4:10" x14ac:dyDescent="0.3">
      <c r="D875" s="12"/>
      <c r="H875" s="11"/>
      <c r="J875" s="11"/>
    </row>
    <row r="876" spans="4:10" x14ac:dyDescent="0.3">
      <c r="D876" s="12"/>
      <c r="H876" s="11"/>
      <c r="J876" s="11"/>
    </row>
    <row r="877" spans="4:10" x14ac:dyDescent="0.3">
      <c r="D877" s="12"/>
      <c r="H877" s="11"/>
      <c r="J877" s="11"/>
    </row>
    <row r="878" spans="4:10" x14ac:dyDescent="0.3">
      <c r="D878" s="12"/>
      <c r="H878" s="11"/>
      <c r="J878" s="11"/>
    </row>
    <row r="879" spans="4:10" x14ac:dyDescent="0.3">
      <c r="D879" s="12"/>
      <c r="H879" s="11"/>
      <c r="J879" s="11"/>
    </row>
    <row r="880" spans="4:10" x14ac:dyDescent="0.3">
      <c r="D880" s="12"/>
      <c r="H880" s="11"/>
      <c r="J880" s="11"/>
    </row>
    <row r="881" spans="4:10" x14ac:dyDescent="0.3">
      <c r="D881" s="12"/>
      <c r="H881" s="11"/>
      <c r="J881" s="11"/>
    </row>
    <row r="882" spans="4:10" x14ac:dyDescent="0.3">
      <c r="D882" s="12"/>
      <c r="H882" s="11"/>
      <c r="J882" s="11"/>
    </row>
    <row r="883" spans="4:10" x14ac:dyDescent="0.3">
      <c r="D883" s="12"/>
      <c r="H883" s="11"/>
      <c r="J883" s="11"/>
    </row>
    <row r="884" spans="4:10" x14ac:dyDescent="0.3">
      <c r="D884" s="12"/>
      <c r="H884" s="11"/>
      <c r="J884" s="11"/>
    </row>
    <row r="885" spans="4:10" x14ac:dyDescent="0.3">
      <c r="D885" s="12"/>
      <c r="H885" s="11"/>
      <c r="J885" s="11"/>
    </row>
    <row r="886" spans="4:10" x14ac:dyDescent="0.3">
      <c r="D886" s="12"/>
      <c r="H886" s="11"/>
      <c r="J886" s="11"/>
    </row>
    <row r="887" spans="4:10" x14ac:dyDescent="0.3">
      <c r="D887" s="12"/>
      <c r="H887" s="11"/>
      <c r="J887" s="11"/>
    </row>
    <row r="888" spans="4:10" x14ac:dyDescent="0.3">
      <c r="D888" s="12"/>
      <c r="H888" s="11"/>
      <c r="J888" s="11"/>
    </row>
    <row r="889" spans="4:10" x14ac:dyDescent="0.3">
      <c r="D889" s="12"/>
      <c r="H889" s="11"/>
      <c r="J889" s="11"/>
    </row>
    <row r="890" spans="4:10" x14ac:dyDescent="0.3">
      <c r="D890" s="12"/>
      <c r="H890" s="11"/>
      <c r="J890" s="11"/>
    </row>
    <row r="891" spans="4:10" x14ac:dyDescent="0.3">
      <c r="D891" s="12"/>
      <c r="H891" s="11"/>
      <c r="J891" s="11"/>
    </row>
    <row r="892" spans="4:10" x14ac:dyDescent="0.3">
      <c r="D892" s="12"/>
      <c r="H892" s="11"/>
      <c r="J892" s="11"/>
    </row>
    <row r="893" spans="4:10" x14ac:dyDescent="0.3">
      <c r="D893" s="12"/>
      <c r="H893" s="11"/>
      <c r="J893" s="11"/>
    </row>
    <row r="894" spans="4:10" x14ac:dyDescent="0.3">
      <c r="D894" s="12"/>
      <c r="H894" s="11"/>
      <c r="J894" s="11"/>
    </row>
    <row r="895" spans="4:10" x14ac:dyDescent="0.3">
      <c r="D895" s="12"/>
      <c r="H895" s="11"/>
      <c r="J895" s="11"/>
    </row>
    <row r="896" spans="4:10" x14ac:dyDescent="0.3">
      <c r="D896" s="12"/>
      <c r="H896" s="11"/>
      <c r="J896" s="11"/>
    </row>
    <row r="897" spans="4:10" x14ac:dyDescent="0.3">
      <c r="D897" s="12"/>
      <c r="H897" s="11"/>
      <c r="J897" s="11"/>
    </row>
    <row r="898" spans="4:10" x14ac:dyDescent="0.3">
      <c r="D898" s="12"/>
      <c r="H898" s="11"/>
      <c r="J898" s="11"/>
    </row>
    <row r="899" spans="4:10" x14ac:dyDescent="0.3">
      <c r="D899" s="12"/>
      <c r="H899" s="11"/>
      <c r="J899" s="11"/>
    </row>
    <row r="900" spans="4:10" x14ac:dyDescent="0.3">
      <c r="D900" s="12"/>
      <c r="H900" s="11"/>
      <c r="J900" s="11"/>
    </row>
    <row r="901" spans="4:10" x14ac:dyDescent="0.3">
      <c r="D901" s="12"/>
      <c r="H901" s="11"/>
      <c r="J901" s="11"/>
    </row>
    <row r="902" spans="4:10" x14ac:dyDescent="0.3">
      <c r="D902" s="12"/>
      <c r="H902" s="11"/>
      <c r="J902" s="11"/>
    </row>
    <row r="903" spans="4:10" x14ac:dyDescent="0.3">
      <c r="D903" s="12"/>
      <c r="H903" s="11"/>
      <c r="J903" s="11"/>
    </row>
    <row r="904" spans="4:10" x14ac:dyDescent="0.3">
      <c r="D904" s="12"/>
      <c r="H904" s="11"/>
      <c r="J904" s="11"/>
    </row>
    <row r="905" spans="4:10" x14ac:dyDescent="0.3">
      <c r="D905" s="12"/>
      <c r="H905" s="11"/>
      <c r="J905" s="11"/>
    </row>
    <row r="906" spans="4:10" x14ac:dyDescent="0.3">
      <c r="D906" s="12"/>
      <c r="H906" s="11"/>
      <c r="J906" s="11"/>
    </row>
    <row r="907" spans="4:10" x14ac:dyDescent="0.3">
      <c r="D907" s="12"/>
      <c r="H907" s="11"/>
      <c r="J907" s="11"/>
    </row>
    <row r="908" spans="4:10" x14ac:dyDescent="0.3">
      <c r="D908" s="12"/>
      <c r="H908" s="11"/>
      <c r="J908" s="11"/>
    </row>
    <row r="909" spans="4:10" x14ac:dyDescent="0.3">
      <c r="D909" s="12"/>
      <c r="H909" s="11"/>
      <c r="J909" s="11"/>
    </row>
    <row r="910" spans="4:10" x14ac:dyDescent="0.3">
      <c r="D910" s="12"/>
      <c r="H910" s="11"/>
      <c r="J910" s="11"/>
    </row>
    <row r="911" spans="4:10" x14ac:dyDescent="0.3">
      <c r="D911" s="12"/>
      <c r="H911" s="11"/>
      <c r="J911" s="11"/>
    </row>
    <row r="912" spans="4:10" x14ac:dyDescent="0.3">
      <c r="D912" s="12"/>
      <c r="H912" s="11"/>
      <c r="J912" s="11"/>
    </row>
    <row r="913" spans="4:10" x14ac:dyDescent="0.3">
      <c r="D913" s="12"/>
      <c r="H913" s="11"/>
      <c r="J913" s="11"/>
    </row>
    <row r="914" spans="4:10" x14ac:dyDescent="0.3">
      <c r="D914" s="12"/>
      <c r="H914" s="11"/>
      <c r="J914" s="11"/>
    </row>
    <row r="915" spans="4:10" x14ac:dyDescent="0.3">
      <c r="D915" s="12"/>
      <c r="H915" s="11"/>
      <c r="J915" s="11"/>
    </row>
    <row r="916" spans="4:10" x14ac:dyDescent="0.3">
      <c r="D916" s="12"/>
      <c r="H916" s="11"/>
      <c r="J916" s="11"/>
    </row>
    <row r="917" spans="4:10" x14ac:dyDescent="0.3">
      <c r="D917" s="12"/>
      <c r="H917" s="11"/>
      <c r="J917" s="11"/>
    </row>
    <row r="918" spans="4:10" x14ac:dyDescent="0.3">
      <c r="D918" s="12"/>
      <c r="H918" s="11"/>
      <c r="J918" s="11"/>
    </row>
    <row r="919" spans="4:10" x14ac:dyDescent="0.3">
      <c r="D919" s="12"/>
      <c r="H919" s="11"/>
      <c r="J919" s="11"/>
    </row>
    <row r="920" spans="4:10" x14ac:dyDescent="0.3">
      <c r="D920" s="12"/>
      <c r="H920" s="11"/>
      <c r="J920" s="11"/>
    </row>
    <row r="921" spans="4:10" x14ac:dyDescent="0.3">
      <c r="D921" s="12"/>
      <c r="H921" s="11"/>
      <c r="J921" s="11"/>
    </row>
    <row r="922" spans="4:10" x14ac:dyDescent="0.3">
      <c r="D922" s="12"/>
      <c r="H922" s="11"/>
      <c r="J922" s="11"/>
    </row>
    <row r="923" spans="4:10" x14ac:dyDescent="0.3">
      <c r="D923" s="12"/>
      <c r="H923" s="11"/>
      <c r="J923" s="11"/>
    </row>
    <row r="924" spans="4:10" x14ac:dyDescent="0.3">
      <c r="D924" s="12"/>
      <c r="H924" s="11"/>
      <c r="J924" s="11"/>
    </row>
    <row r="925" spans="4:10" x14ac:dyDescent="0.3">
      <c r="D925" s="12"/>
      <c r="H925" s="11"/>
      <c r="J925" s="11"/>
    </row>
    <row r="926" spans="4:10" x14ac:dyDescent="0.3">
      <c r="D926" s="12"/>
      <c r="H926" s="11"/>
      <c r="J926" s="11"/>
    </row>
    <row r="927" spans="4:10" x14ac:dyDescent="0.3">
      <c r="D927" s="12"/>
      <c r="H927" s="11"/>
      <c r="J927" s="11"/>
    </row>
    <row r="928" spans="4:10" x14ac:dyDescent="0.3">
      <c r="D928" s="12"/>
      <c r="H928" s="11"/>
      <c r="J928" s="11"/>
    </row>
    <row r="929" spans="4:10" x14ac:dyDescent="0.3">
      <c r="D929" s="12"/>
      <c r="H929" s="11"/>
      <c r="J929" s="11"/>
    </row>
    <row r="930" spans="4:10" x14ac:dyDescent="0.3">
      <c r="D930" s="12"/>
      <c r="H930" s="11"/>
      <c r="J930" s="11"/>
    </row>
    <row r="931" spans="4:10" x14ac:dyDescent="0.3">
      <c r="D931" s="12"/>
      <c r="H931" s="11"/>
      <c r="J931" s="11"/>
    </row>
    <row r="932" spans="4:10" x14ac:dyDescent="0.3">
      <c r="D932" s="12"/>
      <c r="H932" s="11"/>
      <c r="J932" s="11"/>
    </row>
    <row r="933" spans="4:10" x14ac:dyDescent="0.3">
      <c r="D933" s="12"/>
      <c r="H933" s="11"/>
      <c r="J933" s="11"/>
    </row>
    <row r="934" spans="4:10" x14ac:dyDescent="0.3">
      <c r="D934" s="12"/>
      <c r="H934" s="11"/>
      <c r="J934" s="11"/>
    </row>
    <row r="935" spans="4:10" x14ac:dyDescent="0.3">
      <c r="D935" s="12"/>
      <c r="H935" s="11"/>
      <c r="J935" s="11"/>
    </row>
    <row r="936" spans="4:10" x14ac:dyDescent="0.3">
      <c r="D936" s="12"/>
      <c r="H936" s="11"/>
      <c r="J936" s="11"/>
    </row>
    <row r="937" spans="4:10" x14ac:dyDescent="0.3">
      <c r="D937" s="12"/>
      <c r="H937" s="11"/>
      <c r="J937" s="11"/>
    </row>
    <row r="938" spans="4:10" x14ac:dyDescent="0.3">
      <c r="D938" s="12"/>
      <c r="H938" s="11"/>
      <c r="J938" s="11"/>
    </row>
    <row r="939" spans="4:10" x14ac:dyDescent="0.3">
      <c r="D939" s="12"/>
      <c r="H939" s="11"/>
      <c r="J939" s="11"/>
    </row>
    <row r="940" spans="4:10" x14ac:dyDescent="0.3">
      <c r="D940" s="12"/>
      <c r="H940" s="11"/>
      <c r="J940" s="11"/>
    </row>
    <row r="941" spans="4:10" x14ac:dyDescent="0.3">
      <c r="D941" s="12"/>
      <c r="H941" s="11"/>
      <c r="J941" s="11"/>
    </row>
    <row r="942" spans="4:10" x14ac:dyDescent="0.3">
      <c r="D942" s="12"/>
      <c r="H942" s="11"/>
      <c r="J942" s="11"/>
    </row>
    <row r="943" spans="4:10" x14ac:dyDescent="0.3">
      <c r="D943" s="12"/>
      <c r="H943" s="11"/>
      <c r="J943" s="11"/>
    </row>
    <row r="944" spans="4:10" x14ac:dyDescent="0.3">
      <c r="D944" s="12"/>
      <c r="H944" s="11"/>
      <c r="J944" s="11"/>
    </row>
    <row r="945" spans="4:10" x14ac:dyDescent="0.3">
      <c r="D945" s="12"/>
      <c r="H945" s="11"/>
      <c r="J945" s="11"/>
    </row>
    <row r="946" spans="4:10" x14ac:dyDescent="0.3">
      <c r="D946" s="12"/>
      <c r="H946" s="11"/>
      <c r="J946" s="11"/>
    </row>
    <row r="947" spans="4:10" x14ac:dyDescent="0.3">
      <c r="D947" s="12"/>
      <c r="H947" s="11"/>
      <c r="J947" s="11"/>
    </row>
    <row r="948" spans="4:10" x14ac:dyDescent="0.3">
      <c r="D948" s="12"/>
      <c r="H948" s="11"/>
      <c r="J948" s="11"/>
    </row>
    <row r="949" spans="4:10" x14ac:dyDescent="0.3">
      <c r="D949" s="12"/>
      <c r="H949" s="11"/>
      <c r="J949" s="11"/>
    </row>
    <row r="950" spans="4:10" x14ac:dyDescent="0.3">
      <c r="D950" s="12"/>
      <c r="H950" s="11"/>
      <c r="J950" s="11"/>
    </row>
    <row r="951" spans="4:10" x14ac:dyDescent="0.3">
      <c r="D951" s="12"/>
      <c r="H951" s="11"/>
      <c r="J951" s="11"/>
    </row>
    <row r="952" spans="4:10" x14ac:dyDescent="0.3">
      <c r="D952" s="12"/>
      <c r="H952" s="11"/>
      <c r="J952" s="11"/>
    </row>
    <row r="953" spans="4:10" x14ac:dyDescent="0.3">
      <c r="D953" s="12"/>
      <c r="H953" s="11"/>
      <c r="J953" s="11"/>
    </row>
    <row r="954" spans="4:10" x14ac:dyDescent="0.3">
      <c r="D954" s="12"/>
      <c r="H954" s="11"/>
      <c r="J954" s="11"/>
    </row>
    <row r="955" spans="4:10" x14ac:dyDescent="0.3">
      <c r="D955" s="12"/>
      <c r="H955" s="11"/>
      <c r="J955" s="11"/>
    </row>
    <row r="956" spans="4:10" x14ac:dyDescent="0.3">
      <c r="D956" s="12"/>
      <c r="H956" s="11"/>
      <c r="J956" s="11"/>
    </row>
    <row r="957" spans="4:10" x14ac:dyDescent="0.3">
      <c r="D957" s="12"/>
      <c r="H957" s="11"/>
      <c r="J957" s="11"/>
    </row>
    <row r="958" spans="4:10" x14ac:dyDescent="0.3">
      <c r="D958" s="12"/>
      <c r="H958" s="11"/>
      <c r="J958" s="11"/>
    </row>
    <row r="959" spans="4:10" x14ac:dyDescent="0.3">
      <c r="D959" s="12"/>
      <c r="H959" s="11"/>
      <c r="J959" s="11"/>
    </row>
    <row r="960" spans="4:10" x14ac:dyDescent="0.3">
      <c r="D960" s="12"/>
      <c r="H960" s="11"/>
      <c r="J960" s="11"/>
    </row>
    <row r="961" spans="4:10" x14ac:dyDescent="0.3">
      <c r="D961" s="12"/>
      <c r="H961" s="11"/>
      <c r="J961" s="11"/>
    </row>
    <row r="962" spans="4:10" x14ac:dyDescent="0.3">
      <c r="D962" s="12"/>
      <c r="H962" s="11"/>
      <c r="J962" s="11"/>
    </row>
    <row r="963" spans="4:10" x14ac:dyDescent="0.3">
      <c r="D963" s="12"/>
      <c r="H963" s="11"/>
      <c r="J963" s="11"/>
    </row>
    <row r="964" spans="4:10" x14ac:dyDescent="0.3">
      <c r="D964" s="12"/>
      <c r="H964" s="11"/>
      <c r="J964" s="11"/>
    </row>
    <row r="965" spans="4:10" x14ac:dyDescent="0.3">
      <c r="D965" s="12"/>
      <c r="H965" s="11"/>
      <c r="J965" s="11"/>
    </row>
    <row r="966" spans="4:10" x14ac:dyDescent="0.3">
      <c r="D966" s="12"/>
      <c r="H966" s="11"/>
      <c r="J966" s="11"/>
    </row>
    <row r="967" spans="4:10" x14ac:dyDescent="0.3">
      <c r="D967" s="12"/>
      <c r="H967" s="11"/>
      <c r="J967" s="11"/>
    </row>
    <row r="968" spans="4:10" x14ac:dyDescent="0.3">
      <c r="D968" s="12"/>
      <c r="H968" s="11"/>
      <c r="J968" s="11"/>
    </row>
    <row r="969" spans="4:10" x14ac:dyDescent="0.3">
      <c r="D969" s="12"/>
      <c r="H969" s="11"/>
      <c r="J969" s="11"/>
    </row>
    <row r="970" spans="4:10" x14ac:dyDescent="0.3">
      <c r="D970" s="12"/>
      <c r="H970" s="11"/>
      <c r="J970" s="11"/>
    </row>
    <row r="971" spans="4:10" x14ac:dyDescent="0.3">
      <c r="D971" s="12"/>
      <c r="H971" s="11"/>
      <c r="J971" s="11"/>
    </row>
    <row r="972" spans="4:10" x14ac:dyDescent="0.3">
      <c r="D972" s="12"/>
      <c r="H972" s="11"/>
      <c r="J972" s="11"/>
    </row>
    <row r="973" spans="4:10" x14ac:dyDescent="0.3">
      <c r="D973" s="12"/>
      <c r="H973" s="11"/>
      <c r="J973" s="11"/>
    </row>
    <row r="974" spans="4:10" x14ac:dyDescent="0.3">
      <c r="D974" s="12"/>
      <c r="H974" s="11"/>
      <c r="J974" s="11"/>
    </row>
    <row r="975" spans="4:10" x14ac:dyDescent="0.3">
      <c r="D975" s="12"/>
      <c r="H975" s="11"/>
      <c r="J975" s="11"/>
    </row>
    <row r="976" spans="4:10" x14ac:dyDescent="0.3">
      <c r="D976" s="12"/>
      <c r="H976" s="11"/>
      <c r="J976" s="11"/>
    </row>
    <row r="977" spans="4:10" x14ac:dyDescent="0.3">
      <c r="D977" s="12"/>
      <c r="H977" s="11"/>
      <c r="J977" s="11"/>
    </row>
    <row r="978" spans="4:10" x14ac:dyDescent="0.3">
      <c r="D978" s="12"/>
      <c r="H978" s="11"/>
      <c r="J978" s="11"/>
    </row>
    <row r="979" spans="4:10" x14ac:dyDescent="0.3">
      <c r="D979" s="12"/>
      <c r="H979" s="11"/>
      <c r="J979" s="11"/>
    </row>
    <row r="980" spans="4:10" x14ac:dyDescent="0.3">
      <c r="D980" s="12"/>
      <c r="H980" s="11"/>
      <c r="J980" s="11"/>
    </row>
    <row r="981" spans="4:10" x14ac:dyDescent="0.3">
      <c r="D981" s="12"/>
      <c r="H981" s="11"/>
      <c r="J981" s="11"/>
    </row>
    <row r="982" spans="4:10" x14ac:dyDescent="0.3">
      <c r="D982" s="12"/>
      <c r="H982" s="11"/>
      <c r="J982" s="11"/>
    </row>
    <row r="983" spans="4:10" x14ac:dyDescent="0.3">
      <c r="D983" s="12"/>
      <c r="H983" s="11"/>
      <c r="J983" s="11"/>
    </row>
    <row r="984" spans="4:10" x14ac:dyDescent="0.3">
      <c r="D984" s="12"/>
      <c r="H984" s="11"/>
      <c r="J984" s="11"/>
    </row>
    <row r="985" spans="4:10" x14ac:dyDescent="0.3">
      <c r="D985" s="12"/>
      <c r="H985" s="11"/>
      <c r="J985" s="11"/>
    </row>
    <row r="986" spans="4:10" x14ac:dyDescent="0.3">
      <c r="D986" s="12"/>
      <c r="H986" s="11"/>
      <c r="J986" s="11"/>
    </row>
    <row r="987" spans="4:10" x14ac:dyDescent="0.3">
      <c r="D987" s="12"/>
      <c r="H987" s="11"/>
      <c r="J987" s="11"/>
    </row>
    <row r="988" spans="4:10" x14ac:dyDescent="0.3">
      <c r="D988" s="12"/>
      <c r="H988" s="11"/>
      <c r="J988" s="11"/>
    </row>
    <row r="989" spans="4:10" x14ac:dyDescent="0.3">
      <c r="D989" s="12"/>
      <c r="H989" s="11"/>
      <c r="J989" s="11"/>
    </row>
    <row r="990" spans="4:10" x14ac:dyDescent="0.3">
      <c r="D990" s="12"/>
      <c r="H990" s="11"/>
      <c r="J990" s="11"/>
    </row>
    <row r="991" spans="4:10" x14ac:dyDescent="0.3">
      <c r="D991" s="12"/>
      <c r="H991" s="11"/>
      <c r="J991" s="11"/>
    </row>
    <row r="992" spans="4:10" x14ac:dyDescent="0.3">
      <c r="D992" s="12"/>
      <c r="H992" s="11"/>
      <c r="J992" s="11"/>
    </row>
    <row r="993" spans="4:10" x14ac:dyDescent="0.3">
      <c r="D993" s="12"/>
      <c r="H993" s="11"/>
      <c r="J993" s="11"/>
    </row>
    <row r="994" spans="4:10" x14ac:dyDescent="0.3">
      <c r="D994" s="12"/>
      <c r="H994" s="11"/>
      <c r="J994" s="11"/>
    </row>
    <row r="995" spans="4:10" x14ac:dyDescent="0.3">
      <c r="D995" s="12"/>
      <c r="H995" s="11"/>
      <c r="J995" s="11"/>
    </row>
    <row r="996" spans="4:10" x14ac:dyDescent="0.3">
      <c r="D996" s="12"/>
      <c r="H996" s="11"/>
      <c r="J996" s="11"/>
    </row>
    <row r="997" spans="4:10" x14ac:dyDescent="0.3">
      <c r="D997" s="12"/>
      <c r="H997" s="11"/>
      <c r="J997" s="11"/>
    </row>
    <row r="998" spans="4:10" x14ac:dyDescent="0.3">
      <c r="D998" s="12"/>
      <c r="H998" s="11"/>
      <c r="J998" s="11"/>
    </row>
    <row r="999" spans="4:10" x14ac:dyDescent="0.3">
      <c r="D999" s="12"/>
      <c r="H999" s="11"/>
      <c r="J999" s="11"/>
    </row>
    <row r="1000" spans="4:10" x14ac:dyDescent="0.3">
      <c r="D1000" s="12"/>
      <c r="H1000" s="11"/>
      <c r="J1000" s="11"/>
    </row>
    <row r="1001" spans="4:10" x14ac:dyDescent="0.3">
      <c r="D1001" s="12"/>
      <c r="H1001" s="11"/>
      <c r="J1001" s="11"/>
    </row>
    <row r="1002" spans="4:10" x14ac:dyDescent="0.3">
      <c r="D1002" s="12"/>
      <c r="H1002" s="11"/>
      <c r="J1002" s="11"/>
    </row>
    <row r="1003" spans="4:10" x14ac:dyDescent="0.3">
      <c r="D1003" s="12"/>
      <c r="H1003" s="11"/>
      <c r="J1003" s="11"/>
    </row>
    <row r="1004" spans="4:10" x14ac:dyDescent="0.3">
      <c r="D1004" s="12"/>
      <c r="H1004" s="11"/>
      <c r="J1004" s="11"/>
    </row>
    <row r="1005" spans="4:10" x14ac:dyDescent="0.3">
      <c r="D1005" s="12"/>
      <c r="H1005" s="11"/>
      <c r="J1005" s="11"/>
    </row>
    <row r="1006" spans="4:10" x14ac:dyDescent="0.3">
      <c r="D1006" s="12"/>
      <c r="H1006" s="11"/>
      <c r="J1006" s="11"/>
    </row>
    <row r="1007" spans="4:10" x14ac:dyDescent="0.3">
      <c r="D1007" s="12"/>
      <c r="H1007" s="11"/>
      <c r="J1007" s="11"/>
    </row>
    <row r="1008" spans="4:10" x14ac:dyDescent="0.3">
      <c r="D1008" s="12"/>
      <c r="H1008" s="11"/>
      <c r="J1008" s="11"/>
    </row>
    <row r="1009" spans="4:10" x14ac:dyDescent="0.3">
      <c r="D1009" s="12"/>
      <c r="H1009" s="11"/>
      <c r="J1009" s="11"/>
    </row>
    <row r="1010" spans="4:10" x14ac:dyDescent="0.3">
      <c r="D1010" s="12"/>
      <c r="H1010" s="11"/>
      <c r="J1010" s="11"/>
    </row>
    <row r="1011" spans="4:10" x14ac:dyDescent="0.3">
      <c r="D1011" s="12"/>
      <c r="H1011" s="11"/>
      <c r="J1011" s="11"/>
    </row>
    <row r="1012" spans="4:10" x14ac:dyDescent="0.3">
      <c r="D1012" s="12"/>
      <c r="H1012" s="11"/>
      <c r="J1012" s="11"/>
    </row>
    <row r="1013" spans="4:10" x14ac:dyDescent="0.3">
      <c r="D1013" s="12"/>
      <c r="H1013" s="11"/>
      <c r="J1013" s="11"/>
    </row>
    <row r="1014" spans="4:10" x14ac:dyDescent="0.3">
      <c r="D1014" s="12"/>
      <c r="H1014" s="11"/>
      <c r="J1014" s="11"/>
    </row>
    <row r="1015" spans="4:10" x14ac:dyDescent="0.3">
      <c r="D1015" s="12"/>
      <c r="H1015" s="11"/>
      <c r="J1015" s="11"/>
    </row>
    <row r="1016" spans="4:10" x14ac:dyDescent="0.3">
      <c r="D1016" s="12"/>
      <c r="H1016" s="11"/>
      <c r="J1016" s="11"/>
    </row>
    <row r="1017" spans="4:10" x14ac:dyDescent="0.3">
      <c r="D1017" s="12"/>
      <c r="H1017" s="11"/>
      <c r="J1017" s="11"/>
    </row>
    <row r="1018" spans="4:10" x14ac:dyDescent="0.3">
      <c r="D1018" s="12"/>
      <c r="H1018" s="11"/>
      <c r="J1018" s="11"/>
    </row>
    <row r="1019" spans="4:10" x14ac:dyDescent="0.3">
      <c r="D1019" s="12"/>
      <c r="H1019" s="11"/>
      <c r="J1019" s="11"/>
    </row>
    <row r="1020" spans="4:10" x14ac:dyDescent="0.3">
      <c r="D1020" s="12"/>
      <c r="H1020" s="11"/>
      <c r="J1020" s="11"/>
    </row>
    <row r="1021" spans="4:10" x14ac:dyDescent="0.3">
      <c r="D1021" s="12"/>
      <c r="H1021" s="11"/>
      <c r="J1021" s="11"/>
    </row>
    <row r="1022" spans="4:10" x14ac:dyDescent="0.3">
      <c r="D1022" s="12"/>
      <c r="H1022" s="11"/>
      <c r="J1022" s="11"/>
    </row>
    <row r="1023" spans="4:10" x14ac:dyDescent="0.3">
      <c r="D1023" s="12"/>
      <c r="H1023" s="11"/>
      <c r="J1023" s="11"/>
    </row>
    <row r="1024" spans="4:10" x14ac:dyDescent="0.3">
      <c r="D1024" s="12"/>
      <c r="H1024" s="11"/>
      <c r="J1024" s="11"/>
    </row>
    <row r="1025" spans="4:10" x14ac:dyDescent="0.3">
      <c r="D1025" s="12"/>
      <c r="H1025" s="11"/>
      <c r="J1025" s="11"/>
    </row>
    <row r="1026" spans="4:10" x14ac:dyDescent="0.3">
      <c r="D1026" s="12"/>
      <c r="H1026" s="11"/>
      <c r="J1026" s="11"/>
    </row>
    <row r="1027" spans="4:10" x14ac:dyDescent="0.3">
      <c r="D1027" s="12"/>
      <c r="H1027" s="11"/>
      <c r="J1027" s="11"/>
    </row>
    <row r="1028" spans="4:10" x14ac:dyDescent="0.3">
      <c r="D1028" s="12"/>
      <c r="H1028" s="11"/>
      <c r="J1028" s="11"/>
    </row>
    <row r="1029" spans="4:10" x14ac:dyDescent="0.3">
      <c r="D1029" s="12"/>
      <c r="H1029" s="11"/>
      <c r="J1029" s="11"/>
    </row>
    <row r="1030" spans="4:10" x14ac:dyDescent="0.3">
      <c r="D1030" s="12"/>
      <c r="H1030" s="11"/>
      <c r="J1030" s="11"/>
    </row>
    <row r="1031" spans="4:10" x14ac:dyDescent="0.3">
      <c r="D1031" s="12"/>
      <c r="H1031" s="11"/>
      <c r="J1031" s="11"/>
    </row>
    <row r="1032" spans="4:10" x14ac:dyDescent="0.3">
      <c r="D1032" s="12"/>
      <c r="H1032" s="11"/>
      <c r="J1032" s="11"/>
    </row>
    <row r="1033" spans="4:10" x14ac:dyDescent="0.3">
      <c r="D1033" s="12"/>
      <c r="H1033" s="11"/>
      <c r="J1033" s="11"/>
    </row>
    <row r="1034" spans="4:10" x14ac:dyDescent="0.3">
      <c r="D1034" s="12"/>
      <c r="H1034" s="11"/>
      <c r="J1034" s="11"/>
    </row>
    <row r="1035" spans="4:10" x14ac:dyDescent="0.3">
      <c r="D1035" s="12"/>
      <c r="H1035" s="11"/>
      <c r="J1035" s="11"/>
    </row>
    <row r="1036" spans="4:10" x14ac:dyDescent="0.3">
      <c r="D1036" s="12"/>
      <c r="H1036" s="11"/>
      <c r="J1036" s="11"/>
    </row>
    <row r="1037" spans="4:10" x14ac:dyDescent="0.3">
      <c r="D1037" s="12"/>
      <c r="H1037" s="11"/>
      <c r="J1037" s="11"/>
    </row>
    <row r="1038" spans="4:10" x14ac:dyDescent="0.3">
      <c r="D1038" s="12"/>
      <c r="H1038" s="11"/>
      <c r="J1038" s="11"/>
    </row>
    <row r="1039" spans="4:10" x14ac:dyDescent="0.3">
      <c r="D1039" s="12"/>
      <c r="H1039" s="11"/>
      <c r="J1039" s="11"/>
    </row>
    <row r="1040" spans="4:10" x14ac:dyDescent="0.3">
      <c r="D1040" s="12"/>
      <c r="H1040" s="11"/>
      <c r="J1040" s="11"/>
    </row>
    <row r="1041" spans="4:10" x14ac:dyDescent="0.3">
      <c r="D1041" s="12"/>
      <c r="H1041" s="11"/>
      <c r="J1041" s="11"/>
    </row>
    <row r="1042" spans="4:10" x14ac:dyDescent="0.3">
      <c r="D1042" s="12"/>
      <c r="H1042" s="11"/>
      <c r="J1042" s="11"/>
    </row>
    <row r="1043" spans="4:10" x14ac:dyDescent="0.3">
      <c r="D1043" s="12"/>
      <c r="H1043" s="11"/>
      <c r="J1043" s="11"/>
    </row>
    <row r="1044" spans="4:10" x14ac:dyDescent="0.3">
      <c r="D1044" s="12"/>
      <c r="H1044" s="11"/>
      <c r="J1044" s="11"/>
    </row>
    <row r="1045" spans="4:10" x14ac:dyDescent="0.3">
      <c r="D1045" s="12"/>
      <c r="H1045" s="11"/>
      <c r="J1045" s="11"/>
    </row>
    <row r="1046" spans="4:10" x14ac:dyDescent="0.3">
      <c r="D1046" s="12"/>
      <c r="H1046" s="11"/>
      <c r="J1046" s="11"/>
    </row>
    <row r="1047" spans="4:10" x14ac:dyDescent="0.3">
      <c r="D1047" s="12"/>
      <c r="H1047" s="11"/>
      <c r="J1047" s="11"/>
    </row>
    <row r="1048" spans="4:10" x14ac:dyDescent="0.3">
      <c r="D1048" s="12"/>
      <c r="H1048" s="11"/>
      <c r="J1048" s="11"/>
    </row>
    <row r="1049" spans="4:10" x14ac:dyDescent="0.3">
      <c r="D1049" s="12"/>
      <c r="H1049" s="11"/>
      <c r="J1049" s="11"/>
    </row>
    <row r="1050" spans="4:10" x14ac:dyDescent="0.3">
      <c r="D1050" s="12"/>
      <c r="H1050" s="11"/>
      <c r="J1050" s="11"/>
    </row>
    <row r="1051" spans="4:10" x14ac:dyDescent="0.3">
      <c r="D1051" s="12"/>
      <c r="H1051" s="11"/>
      <c r="J1051" s="11"/>
    </row>
    <row r="1052" spans="4:10" x14ac:dyDescent="0.3">
      <c r="D1052" s="12"/>
      <c r="H1052" s="11"/>
      <c r="J1052" s="11"/>
    </row>
    <row r="1053" spans="4:10" x14ac:dyDescent="0.3">
      <c r="D1053" s="12"/>
      <c r="H1053" s="11"/>
      <c r="J1053" s="11"/>
    </row>
    <row r="1054" spans="4:10" x14ac:dyDescent="0.3">
      <c r="D1054" s="12"/>
      <c r="H1054" s="11"/>
      <c r="J1054" s="11"/>
    </row>
    <row r="1055" spans="4:10" x14ac:dyDescent="0.3">
      <c r="D1055" s="12"/>
      <c r="H1055" s="11"/>
      <c r="J1055" s="11"/>
    </row>
    <row r="1056" spans="4:10" x14ac:dyDescent="0.3">
      <c r="D1056" s="12"/>
      <c r="H1056" s="11"/>
      <c r="J1056" s="11"/>
    </row>
    <row r="1057" spans="4:10" x14ac:dyDescent="0.3">
      <c r="D1057" s="12"/>
      <c r="H1057" s="11"/>
      <c r="J1057" s="11"/>
    </row>
    <row r="1058" spans="4:10" x14ac:dyDescent="0.3">
      <c r="D1058" s="12"/>
      <c r="H1058" s="11"/>
      <c r="J1058" s="11"/>
    </row>
    <row r="1059" spans="4:10" x14ac:dyDescent="0.3">
      <c r="D1059" s="12"/>
      <c r="H1059" s="11"/>
      <c r="J1059" s="11"/>
    </row>
    <row r="1060" spans="4:10" x14ac:dyDescent="0.3">
      <c r="D1060" s="12"/>
      <c r="H1060" s="11"/>
      <c r="J1060" s="11"/>
    </row>
    <row r="1061" spans="4:10" x14ac:dyDescent="0.3">
      <c r="D1061" s="12"/>
      <c r="H1061" s="11"/>
      <c r="J1061" s="11"/>
    </row>
    <row r="1062" spans="4:10" x14ac:dyDescent="0.3">
      <c r="D1062" s="12"/>
      <c r="H1062" s="11"/>
      <c r="J1062" s="11"/>
    </row>
    <row r="1063" spans="4:10" x14ac:dyDescent="0.3">
      <c r="D1063" s="12"/>
      <c r="H1063" s="11"/>
      <c r="J1063" s="11"/>
    </row>
    <row r="1064" spans="4:10" x14ac:dyDescent="0.3">
      <c r="D1064" s="12"/>
      <c r="H1064" s="11"/>
      <c r="J1064" s="11"/>
    </row>
    <row r="1065" spans="4:10" x14ac:dyDescent="0.3">
      <c r="D1065" s="12"/>
      <c r="H1065" s="11"/>
      <c r="J1065" s="11"/>
    </row>
    <row r="1066" spans="4:10" x14ac:dyDescent="0.3">
      <c r="D1066" s="12"/>
      <c r="H1066" s="11"/>
      <c r="J1066" s="11"/>
    </row>
    <row r="1067" spans="4:10" x14ac:dyDescent="0.3">
      <c r="D1067" s="12"/>
      <c r="H1067" s="11"/>
      <c r="J1067" s="11"/>
    </row>
    <row r="1068" spans="4:10" x14ac:dyDescent="0.3">
      <c r="D1068" s="12"/>
      <c r="H1068" s="11"/>
      <c r="J1068" s="11"/>
    </row>
    <row r="1069" spans="4:10" x14ac:dyDescent="0.3">
      <c r="D1069" s="12"/>
      <c r="H1069" s="11"/>
      <c r="J1069" s="11"/>
    </row>
    <row r="1070" spans="4:10" x14ac:dyDescent="0.3">
      <c r="D1070" s="12"/>
      <c r="H1070" s="11"/>
      <c r="J1070" s="11"/>
    </row>
    <row r="1071" spans="4:10" x14ac:dyDescent="0.3">
      <c r="D1071" s="12"/>
      <c r="H1071" s="11"/>
      <c r="J1071" s="11"/>
    </row>
    <row r="1072" spans="4:10" x14ac:dyDescent="0.3">
      <c r="D1072" s="12"/>
      <c r="H1072" s="11"/>
      <c r="J1072" s="11"/>
    </row>
    <row r="1073" spans="4:10" x14ac:dyDescent="0.3">
      <c r="D1073" s="12"/>
      <c r="H1073" s="11"/>
      <c r="J1073" s="11"/>
    </row>
    <row r="1074" spans="4:10" x14ac:dyDescent="0.3">
      <c r="D1074" s="12"/>
      <c r="J1074" s="11"/>
    </row>
    <row r="1075" spans="4:10" x14ac:dyDescent="0.3">
      <c r="D1075" s="12"/>
      <c r="J1075" s="11"/>
    </row>
    <row r="1076" spans="4:10" x14ac:dyDescent="0.3">
      <c r="D1076" s="12"/>
      <c r="J1076" s="11"/>
    </row>
    <row r="1077" spans="4:10" x14ac:dyDescent="0.3">
      <c r="D1077" s="12"/>
      <c r="J1077" s="11"/>
    </row>
    <row r="1078" spans="4:10" x14ac:dyDescent="0.3">
      <c r="D1078" s="12"/>
      <c r="J1078" s="11"/>
    </row>
    <row r="1079" spans="4:10" x14ac:dyDescent="0.3">
      <c r="D1079" s="12"/>
      <c r="J1079" s="11"/>
    </row>
    <row r="1080" spans="4:10" x14ac:dyDescent="0.3">
      <c r="D1080" s="12"/>
      <c r="J1080" s="11"/>
    </row>
    <row r="1081" spans="4:10" x14ac:dyDescent="0.3">
      <c r="D1081" s="12"/>
      <c r="J1081" s="11"/>
    </row>
    <row r="1082" spans="4:10" x14ac:dyDescent="0.3">
      <c r="D1082" s="12"/>
      <c r="J1082" s="11"/>
    </row>
    <row r="1083" spans="4:10" x14ac:dyDescent="0.3">
      <c r="D1083" s="12"/>
      <c r="J1083" s="11"/>
    </row>
    <row r="1084" spans="4:10" x14ac:dyDescent="0.3">
      <c r="D1084" s="12"/>
      <c r="J1084" s="11"/>
    </row>
    <row r="1085" spans="4:10" x14ac:dyDescent="0.3">
      <c r="D1085" s="12"/>
      <c r="J1085" s="11"/>
    </row>
    <row r="1086" spans="4:10" x14ac:dyDescent="0.3">
      <c r="D1086" s="12"/>
      <c r="J1086" s="11"/>
    </row>
    <row r="1087" spans="4:10" x14ac:dyDescent="0.3">
      <c r="D1087" s="12"/>
      <c r="J1087" s="11"/>
    </row>
    <row r="1088" spans="4:10" x14ac:dyDescent="0.3">
      <c r="D1088" s="12"/>
      <c r="J1088" s="11"/>
    </row>
    <row r="1089" spans="4:10" x14ac:dyDescent="0.3">
      <c r="D1089" s="12"/>
      <c r="J1089" s="11"/>
    </row>
    <row r="1090" spans="4:10" x14ac:dyDescent="0.3">
      <c r="D1090" s="12"/>
      <c r="J1090" s="11"/>
    </row>
    <row r="1091" spans="4:10" x14ac:dyDescent="0.3">
      <c r="D1091" s="12"/>
      <c r="J1091" s="11"/>
    </row>
    <row r="1092" spans="4:10" x14ac:dyDescent="0.3">
      <c r="D1092" s="12"/>
      <c r="J1092" s="11"/>
    </row>
    <row r="1093" spans="4:10" x14ac:dyDescent="0.3">
      <c r="D1093" s="12"/>
      <c r="J1093" s="11"/>
    </row>
    <row r="1094" spans="4:10" x14ac:dyDescent="0.3">
      <c r="D1094" s="12"/>
      <c r="J1094" s="11"/>
    </row>
    <row r="1095" spans="4:10" x14ac:dyDescent="0.3">
      <c r="D1095" s="12"/>
      <c r="J1095" s="11"/>
    </row>
    <row r="1096" spans="4:10" x14ac:dyDescent="0.3">
      <c r="D1096" s="12"/>
      <c r="J1096" s="11"/>
    </row>
    <row r="1097" spans="4:10" x14ac:dyDescent="0.3">
      <c r="D1097" s="12"/>
      <c r="J1097" s="11"/>
    </row>
    <row r="1098" spans="4:10" x14ac:dyDescent="0.3">
      <c r="D1098" s="12"/>
      <c r="J1098" s="11"/>
    </row>
    <row r="1099" spans="4:10" x14ac:dyDescent="0.3">
      <c r="D1099" s="12"/>
      <c r="J1099" s="11"/>
    </row>
    <row r="1100" spans="4:10" x14ac:dyDescent="0.3">
      <c r="D1100" s="12"/>
      <c r="J1100" s="11"/>
    </row>
    <row r="1101" spans="4:10" x14ac:dyDescent="0.3">
      <c r="D1101" s="12"/>
      <c r="J1101" s="11"/>
    </row>
    <row r="1102" spans="4:10" x14ac:dyDescent="0.3">
      <c r="D1102" s="12"/>
      <c r="J1102" s="11"/>
    </row>
    <row r="1103" spans="4:10" x14ac:dyDescent="0.3">
      <c r="D1103" s="12"/>
      <c r="J1103" s="11"/>
    </row>
    <row r="1104" spans="4:10" x14ac:dyDescent="0.3">
      <c r="D1104" s="12"/>
      <c r="J1104" s="11"/>
    </row>
    <row r="1105" spans="4:10" x14ac:dyDescent="0.3">
      <c r="D1105" s="12"/>
      <c r="J1105" s="11"/>
    </row>
    <row r="1106" spans="4:10" x14ac:dyDescent="0.3">
      <c r="D1106" s="12"/>
      <c r="J1106" s="11"/>
    </row>
    <row r="1107" spans="4:10" x14ac:dyDescent="0.3">
      <c r="D1107" s="12"/>
      <c r="J1107" s="11"/>
    </row>
    <row r="1108" spans="4:10" x14ac:dyDescent="0.3">
      <c r="D1108" s="12"/>
      <c r="J1108" s="11"/>
    </row>
    <row r="1109" spans="4:10" x14ac:dyDescent="0.3">
      <c r="D1109" s="12"/>
      <c r="J1109" s="11"/>
    </row>
    <row r="1110" spans="4:10" x14ac:dyDescent="0.3">
      <c r="D1110" s="12"/>
      <c r="J1110" s="11"/>
    </row>
    <row r="1111" spans="4:10" x14ac:dyDescent="0.3">
      <c r="D1111" s="12"/>
      <c r="J1111" s="11"/>
    </row>
    <row r="1112" spans="4:10" x14ac:dyDescent="0.3">
      <c r="D1112" s="12"/>
      <c r="J1112" s="11"/>
    </row>
    <row r="1113" spans="4:10" x14ac:dyDescent="0.3">
      <c r="D1113" s="12"/>
      <c r="J1113" s="11"/>
    </row>
    <row r="1114" spans="4:10" x14ac:dyDescent="0.3">
      <c r="D1114" s="12"/>
      <c r="J1114" s="11"/>
    </row>
    <row r="1115" spans="4:10" x14ac:dyDescent="0.3">
      <c r="D1115" s="12"/>
      <c r="J1115" s="11"/>
    </row>
    <row r="1116" spans="4:10" x14ac:dyDescent="0.3">
      <c r="D1116" s="12"/>
      <c r="J1116" s="11"/>
    </row>
    <row r="1117" spans="4:10" x14ac:dyDescent="0.3">
      <c r="D1117" s="12"/>
      <c r="J1117" s="11"/>
    </row>
    <row r="1118" spans="4:10" x14ac:dyDescent="0.3">
      <c r="D1118" s="12"/>
      <c r="J1118" s="11"/>
    </row>
    <row r="1119" spans="4:10" x14ac:dyDescent="0.3">
      <c r="D1119" s="12"/>
      <c r="J1119" s="11"/>
    </row>
    <row r="1120" spans="4:10" x14ac:dyDescent="0.3">
      <c r="D1120" s="12"/>
      <c r="J1120" s="11"/>
    </row>
    <row r="1121" spans="4:10" x14ac:dyDescent="0.3">
      <c r="D1121" s="12"/>
      <c r="J1121" s="11"/>
    </row>
    <row r="1122" spans="4:10" x14ac:dyDescent="0.3">
      <c r="D1122" s="12"/>
      <c r="J1122" s="11"/>
    </row>
    <row r="1123" spans="4:10" x14ac:dyDescent="0.3">
      <c r="D1123" s="12"/>
      <c r="J1123" s="11"/>
    </row>
    <row r="1124" spans="4:10" x14ac:dyDescent="0.3">
      <c r="D1124" s="12"/>
      <c r="J1124" s="11"/>
    </row>
    <row r="1125" spans="4:10" x14ac:dyDescent="0.3">
      <c r="D1125" s="12"/>
      <c r="J1125" s="11"/>
    </row>
    <row r="1126" spans="4:10" x14ac:dyDescent="0.3">
      <c r="D1126" s="12"/>
      <c r="J1126" s="11"/>
    </row>
    <row r="1127" spans="4:10" x14ac:dyDescent="0.3">
      <c r="D1127" s="12"/>
      <c r="J1127" s="11"/>
    </row>
    <row r="1128" spans="4:10" x14ac:dyDescent="0.3">
      <c r="D1128" s="12"/>
      <c r="J1128" s="11"/>
    </row>
    <row r="1129" spans="4:10" x14ac:dyDescent="0.3">
      <c r="D1129" s="12"/>
      <c r="J1129" s="11"/>
    </row>
    <row r="1130" spans="4:10" x14ac:dyDescent="0.3">
      <c r="D1130" s="12"/>
      <c r="J1130" s="11"/>
    </row>
    <row r="1131" spans="4:10" x14ac:dyDescent="0.3">
      <c r="D1131" s="12"/>
      <c r="J1131" s="11"/>
    </row>
    <row r="1132" spans="4:10" x14ac:dyDescent="0.3">
      <c r="D1132" s="12"/>
      <c r="J1132" s="11"/>
    </row>
    <row r="1133" spans="4:10" x14ac:dyDescent="0.3">
      <c r="D1133" s="12"/>
      <c r="J1133" s="11"/>
    </row>
    <row r="1134" spans="4:10" x14ac:dyDescent="0.3">
      <c r="D1134" s="12"/>
      <c r="J1134" s="11"/>
    </row>
    <row r="1135" spans="4:10" x14ac:dyDescent="0.3">
      <c r="D1135" s="12"/>
      <c r="J1135" s="11"/>
    </row>
    <row r="1136" spans="4:10" x14ac:dyDescent="0.3">
      <c r="D1136" s="12"/>
      <c r="J1136" s="11"/>
    </row>
    <row r="1137" spans="4:10" x14ac:dyDescent="0.3">
      <c r="D1137" s="12"/>
      <c r="J1137" s="11"/>
    </row>
    <row r="1138" spans="4:10" x14ac:dyDescent="0.3">
      <c r="D1138" s="12"/>
      <c r="J1138" s="11"/>
    </row>
    <row r="1139" spans="4:10" x14ac:dyDescent="0.3">
      <c r="D1139" s="12"/>
      <c r="J1139" s="11"/>
    </row>
    <row r="1140" spans="4:10" x14ac:dyDescent="0.3">
      <c r="D1140" s="12"/>
      <c r="J1140" s="11"/>
    </row>
    <row r="1141" spans="4:10" x14ac:dyDescent="0.3">
      <c r="D1141" s="12"/>
      <c r="J1141" s="11"/>
    </row>
    <row r="1142" spans="4:10" x14ac:dyDescent="0.3">
      <c r="D1142" s="12"/>
      <c r="J1142" s="11"/>
    </row>
    <row r="1143" spans="4:10" x14ac:dyDescent="0.3">
      <c r="D1143" s="12"/>
      <c r="J1143" s="11"/>
    </row>
    <row r="1144" spans="4:10" x14ac:dyDescent="0.3">
      <c r="D1144" s="12"/>
      <c r="J1144" s="11"/>
    </row>
    <row r="1145" spans="4:10" x14ac:dyDescent="0.3">
      <c r="D1145" s="12"/>
      <c r="J1145" s="11"/>
    </row>
    <row r="1146" spans="4:10" x14ac:dyDescent="0.3">
      <c r="D1146" s="12"/>
      <c r="J1146" s="11"/>
    </row>
    <row r="1147" spans="4:10" x14ac:dyDescent="0.3">
      <c r="D1147" s="12"/>
      <c r="J1147" s="11"/>
    </row>
    <row r="1148" spans="4:10" x14ac:dyDescent="0.3">
      <c r="D1148" s="12"/>
      <c r="J1148" s="11"/>
    </row>
    <row r="1149" spans="4:10" x14ac:dyDescent="0.3">
      <c r="D1149" s="12"/>
      <c r="J1149" s="11"/>
    </row>
    <row r="1150" spans="4:10" x14ac:dyDescent="0.3">
      <c r="D1150" s="12"/>
      <c r="J1150" s="11"/>
    </row>
    <row r="1151" spans="4:10" x14ac:dyDescent="0.3">
      <c r="D1151" s="12"/>
      <c r="J1151" s="11"/>
    </row>
    <row r="1152" spans="4:10" x14ac:dyDescent="0.3">
      <c r="D1152" s="12"/>
      <c r="J1152" s="11"/>
    </row>
    <row r="1153" spans="4:10" x14ac:dyDescent="0.3">
      <c r="D1153" s="12"/>
      <c r="J1153" s="11"/>
    </row>
    <row r="1154" spans="4:10" x14ac:dyDescent="0.3">
      <c r="D1154" s="12"/>
      <c r="J1154" s="11"/>
    </row>
    <row r="1155" spans="4:10" x14ac:dyDescent="0.3">
      <c r="D1155" s="12"/>
      <c r="J1155" s="11"/>
    </row>
    <row r="1156" spans="4:10" x14ac:dyDescent="0.3">
      <c r="D1156" s="12"/>
      <c r="J1156" s="11"/>
    </row>
    <row r="1157" spans="4:10" x14ac:dyDescent="0.3">
      <c r="D1157" s="12"/>
      <c r="J1157" s="11"/>
    </row>
    <row r="1158" spans="4:10" x14ac:dyDescent="0.3">
      <c r="D1158" s="12"/>
      <c r="J1158" s="11"/>
    </row>
    <row r="1159" spans="4:10" x14ac:dyDescent="0.3">
      <c r="D1159" s="12"/>
      <c r="J1159" s="11"/>
    </row>
    <row r="1160" spans="4:10" x14ac:dyDescent="0.3">
      <c r="D1160" s="12"/>
      <c r="J1160" s="11"/>
    </row>
    <row r="1161" spans="4:10" x14ac:dyDescent="0.3">
      <c r="D1161" s="12"/>
      <c r="J1161" s="11"/>
    </row>
    <row r="1162" spans="4:10" x14ac:dyDescent="0.3">
      <c r="D1162" s="12"/>
      <c r="J1162" s="11"/>
    </row>
    <row r="1163" spans="4:10" x14ac:dyDescent="0.3">
      <c r="D1163" s="12"/>
      <c r="J1163" s="11"/>
    </row>
    <row r="1164" spans="4:10" x14ac:dyDescent="0.3">
      <c r="D1164" s="12"/>
      <c r="J1164" s="11"/>
    </row>
    <row r="1165" spans="4:10" x14ac:dyDescent="0.3">
      <c r="D1165" s="12"/>
      <c r="J1165" s="11"/>
    </row>
    <row r="1166" spans="4:10" x14ac:dyDescent="0.3">
      <c r="D1166" s="12"/>
      <c r="J1166" s="11"/>
    </row>
    <row r="1167" spans="4:10" x14ac:dyDescent="0.3">
      <c r="D1167" s="12"/>
      <c r="J1167" s="11"/>
    </row>
    <row r="1168" spans="4:10" x14ac:dyDescent="0.3">
      <c r="D1168" s="12"/>
      <c r="J1168" s="11"/>
    </row>
    <row r="1169" spans="4:10" x14ac:dyDescent="0.3">
      <c r="D1169" s="12"/>
      <c r="J1169" s="11"/>
    </row>
    <row r="1170" spans="4:10" x14ac:dyDescent="0.3">
      <c r="D1170" s="12"/>
      <c r="J1170" s="11"/>
    </row>
    <row r="1171" spans="4:10" x14ac:dyDescent="0.3">
      <c r="D1171" s="12"/>
      <c r="J1171" s="11"/>
    </row>
    <row r="1172" spans="4:10" x14ac:dyDescent="0.3">
      <c r="D1172" s="12"/>
      <c r="J1172" s="11"/>
    </row>
    <row r="1173" spans="4:10" x14ac:dyDescent="0.3">
      <c r="D1173" s="12"/>
      <c r="J1173" s="11"/>
    </row>
    <row r="1174" spans="4:10" x14ac:dyDescent="0.3">
      <c r="D1174" s="12"/>
      <c r="J1174" s="11"/>
    </row>
    <row r="1175" spans="4:10" x14ac:dyDescent="0.3">
      <c r="D1175" s="12"/>
      <c r="J1175" s="11"/>
    </row>
    <row r="1176" spans="4:10" x14ac:dyDescent="0.3">
      <c r="D1176" s="12"/>
      <c r="J1176" s="11"/>
    </row>
    <row r="1177" spans="4:10" x14ac:dyDescent="0.3">
      <c r="D1177" s="12"/>
      <c r="J1177" s="11"/>
    </row>
    <row r="1178" spans="4:10" x14ac:dyDescent="0.3">
      <c r="D1178" s="12"/>
      <c r="J1178" s="11"/>
    </row>
    <row r="1179" spans="4:10" x14ac:dyDescent="0.3">
      <c r="D1179" s="12"/>
      <c r="J1179" s="11"/>
    </row>
    <row r="1180" spans="4:10" x14ac:dyDescent="0.3">
      <c r="D1180" s="12"/>
      <c r="J1180" s="11"/>
    </row>
    <row r="1181" spans="4:10" x14ac:dyDescent="0.3">
      <c r="D1181" s="12"/>
      <c r="J1181" s="11"/>
    </row>
    <row r="1182" spans="4:10" x14ac:dyDescent="0.3">
      <c r="D1182" s="12"/>
      <c r="J1182" s="11"/>
    </row>
    <row r="1183" spans="4:10" x14ac:dyDescent="0.3">
      <c r="D1183" s="12"/>
      <c r="J1183" s="11"/>
    </row>
    <row r="1184" spans="4:10" x14ac:dyDescent="0.3">
      <c r="D1184" s="12"/>
      <c r="J1184" s="11"/>
    </row>
    <row r="1185" spans="4:10" x14ac:dyDescent="0.3">
      <c r="D1185" s="12"/>
      <c r="J1185" s="11"/>
    </row>
    <row r="1186" spans="4:10" x14ac:dyDescent="0.3">
      <c r="D1186" s="12"/>
      <c r="J1186" s="11"/>
    </row>
    <row r="1187" spans="4:10" x14ac:dyDescent="0.3">
      <c r="D1187" s="12"/>
      <c r="J1187" s="11"/>
    </row>
    <row r="1188" spans="4:10" x14ac:dyDescent="0.3">
      <c r="D1188" s="12"/>
      <c r="J1188" s="11"/>
    </row>
    <row r="1189" spans="4:10" x14ac:dyDescent="0.3">
      <c r="D1189" s="12"/>
      <c r="J1189" s="11"/>
    </row>
    <row r="1190" spans="4:10" x14ac:dyDescent="0.3">
      <c r="D1190" s="12"/>
      <c r="J1190" s="11"/>
    </row>
    <row r="1191" spans="4:10" x14ac:dyDescent="0.3">
      <c r="D1191" s="12"/>
      <c r="J1191" s="11"/>
    </row>
    <row r="1192" spans="4:10" x14ac:dyDescent="0.3">
      <c r="D1192" s="12"/>
      <c r="J1192" s="11"/>
    </row>
    <row r="1193" spans="4:10" x14ac:dyDescent="0.3">
      <c r="D1193" s="12"/>
      <c r="J1193" s="11"/>
    </row>
    <row r="1194" spans="4:10" x14ac:dyDescent="0.3">
      <c r="D1194" s="12"/>
      <c r="J1194" s="11"/>
    </row>
    <row r="1195" spans="4:10" x14ac:dyDescent="0.3">
      <c r="D1195" s="12"/>
      <c r="J1195" s="11"/>
    </row>
    <row r="1196" spans="4:10" x14ac:dyDescent="0.3">
      <c r="D1196" s="12"/>
      <c r="J1196" s="11"/>
    </row>
    <row r="1197" spans="4:10" x14ac:dyDescent="0.3">
      <c r="D1197" s="12"/>
      <c r="J1197" s="11"/>
    </row>
    <row r="1198" spans="4:10" x14ac:dyDescent="0.3">
      <c r="D1198" s="12"/>
      <c r="J1198" s="11"/>
    </row>
    <row r="1199" spans="4:10" x14ac:dyDescent="0.3">
      <c r="D1199" s="12"/>
      <c r="J1199" s="11"/>
    </row>
    <row r="1200" spans="4:10" x14ac:dyDescent="0.3">
      <c r="D1200" s="12"/>
      <c r="J1200" s="11"/>
    </row>
    <row r="1201" spans="4:11" x14ac:dyDescent="0.3">
      <c r="D1201" s="12"/>
      <c r="J1201" s="11"/>
    </row>
    <row r="1202" spans="4:11" x14ac:dyDescent="0.3">
      <c r="D1202" s="12"/>
      <c r="J1202" s="11"/>
    </row>
    <row r="1203" spans="4:11" x14ac:dyDescent="0.3">
      <c r="D1203" s="12"/>
      <c r="J1203" s="11"/>
    </row>
    <row r="1204" spans="4:11" x14ac:dyDescent="0.3">
      <c r="D1204" s="12"/>
      <c r="J1204" s="11"/>
    </row>
    <row r="1205" spans="4:11" x14ac:dyDescent="0.3">
      <c r="D1205" s="12"/>
      <c r="J1205" s="11"/>
    </row>
    <row r="1206" spans="4:11" x14ac:dyDescent="0.3">
      <c r="D1206" s="12"/>
      <c r="J1206" s="11"/>
    </row>
    <row r="1207" spans="4:11" x14ac:dyDescent="0.3">
      <c r="D1207" s="12"/>
      <c r="J1207" s="11"/>
    </row>
    <row r="1208" spans="4:11" x14ac:dyDescent="0.3">
      <c r="D1208" s="12"/>
    </row>
    <row r="1209" spans="4:11" x14ac:dyDescent="0.3">
      <c r="D1209" s="12"/>
    </row>
    <row r="1210" spans="4:11" s="18" customFormat="1" x14ac:dyDescent="0.3">
      <c r="D1210" s="12"/>
      <c r="K1210" s="1"/>
    </row>
    <row r="1211" spans="4:11" s="18" customFormat="1" x14ac:dyDescent="0.3">
      <c r="D1211" s="12"/>
      <c r="K1211" s="1"/>
    </row>
    <row r="1212" spans="4:11" s="18" customFormat="1" x14ac:dyDescent="0.3">
      <c r="D1212" s="12"/>
      <c r="K1212" s="1"/>
    </row>
    <row r="1213" spans="4:11" s="18" customFormat="1" x14ac:dyDescent="0.3">
      <c r="D1213" s="12"/>
      <c r="K1213" s="1"/>
    </row>
    <row r="1214" spans="4:11" s="18" customFormat="1" x14ac:dyDescent="0.3">
      <c r="D1214" s="12"/>
      <c r="K1214" s="1"/>
    </row>
    <row r="1215" spans="4:11" s="18" customFormat="1" x14ac:dyDescent="0.3">
      <c r="D1215" s="12"/>
      <c r="K1215" s="1"/>
    </row>
    <row r="1216" spans="4:11" s="18" customFormat="1" x14ac:dyDescent="0.3">
      <c r="D1216" s="12"/>
      <c r="K1216" s="1"/>
    </row>
    <row r="1217" spans="4:11" s="18" customFormat="1" x14ac:dyDescent="0.3">
      <c r="D1217" s="12"/>
      <c r="K1217" s="1"/>
    </row>
    <row r="1218" spans="4:11" s="18" customFormat="1" x14ac:dyDescent="0.3">
      <c r="D1218" s="12"/>
      <c r="K1218" s="1"/>
    </row>
    <row r="1219" spans="4:11" s="18" customFormat="1" x14ac:dyDescent="0.3">
      <c r="D1219" s="12"/>
      <c r="K1219" s="1"/>
    </row>
    <row r="1220" spans="4:11" s="18" customFormat="1" x14ac:dyDescent="0.3">
      <c r="D1220" s="12"/>
      <c r="K1220" s="1"/>
    </row>
    <row r="1221" spans="4:11" s="18" customFormat="1" x14ac:dyDescent="0.3">
      <c r="D1221" s="12"/>
      <c r="K1221" s="1"/>
    </row>
    <row r="1222" spans="4:11" s="18" customFormat="1" x14ac:dyDescent="0.3">
      <c r="D1222" s="12"/>
      <c r="K1222" s="1"/>
    </row>
    <row r="1223" spans="4:11" s="18" customFormat="1" x14ac:dyDescent="0.3">
      <c r="D1223" s="12"/>
      <c r="K1223" s="1"/>
    </row>
    <row r="1224" spans="4:11" s="18" customFormat="1" x14ac:dyDescent="0.3">
      <c r="D1224" s="12"/>
      <c r="K1224" s="1"/>
    </row>
    <row r="1225" spans="4:11" s="18" customFormat="1" x14ac:dyDescent="0.3">
      <c r="D1225" s="12"/>
      <c r="K1225" s="1"/>
    </row>
    <row r="1226" spans="4:11" x14ac:dyDescent="0.3">
      <c r="D1226" s="12"/>
    </row>
    <row r="1227" spans="4:11" x14ac:dyDescent="0.3">
      <c r="D1227" s="12"/>
    </row>
    <row r="1228" spans="4:11" s="18" customFormat="1" x14ac:dyDescent="0.3">
      <c r="D1228" s="12"/>
      <c r="K1228" s="1"/>
    </row>
    <row r="1229" spans="4:11" s="18" customFormat="1" x14ac:dyDescent="0.3">
      <c r="D1229" s="12"/>
      <c r="K1229" s="1"/>
    </row>
    <row r="1230" spans="4:11" s="18" customFormat="1" x14ac:dyDescent="0.3">
      <c r="D1230" s="12"/>
      <c r="K1230" s="1"/>
    </row>
    <row r="1231" spans="4:11" s="18" customFormat="1" x14ac:dyDescent="0.3">
      <c r="D1231" s="12"/>
      <c r="K1231" s="1"/>
    </row>
    <row r="1232" spans="4:11" s="18" customFormat="1" x14ac:dyDescent="0.3">
      <c r="D1232" s="12"/>
      <c r="K1232" s="1"/>
    </row>
    <row r="1233" spans="4:11" s="18" customFormat="1" x14ac:dyDescent="0.3">
      <c r="D1233" s="12"/>
      <c r="K1233" s="1"/>
    </row>
    <row r="1234" spans="4:11" s="18" customFormat="1" x14ac:dyDescent="0.3">
      <c r="D1234" s="12"/>
      <c r="K1234" s="1"/>
    </row>
    <row r="1235" spans="4:11" s="18" customFormat="1" x14ac:dyDescent="0.3">
      <c r="D1235" s="12"/>
      <c r="K1235" s="1"/>
    </row>
    <row r="1236" spans="4:11" s="18" customFormat="1" x14ac:dyDescent="0.3">
      <c r="D1236" s="12"/>
      <c r="K1236" s="1"/>
    </row>
    <row r="1237" spans="4:11" s="18" customFormat="1" x14ac:dyDescent="0.3">
      <c r="D1237" s="12"/>
      <c r="K1237" s="1"/>
    </row>
    <row r="1238" spans="4:11" s="18" customFormat="1" x14ac:dyDescent="0.3">
      <c r="D1238" s="12"/>
      <c r="K1238" s="1"/>
    </row>
    <row r="1239" spans="4:11" s="18" customFormat="1" x14ac:dyDescent="0.3">
      <c r="D1239" s="12"/>
      <c r="K1239" s="1"/>
    </row>
    <row r="1240" spans="4:11" s="18" customFormat="1" x14ac:dyDescent="0.3">
      <c r="D1240" s="12"/>
      <c r="K1240" s="1"/>
    </row>
    <row r="1241" spans="4:11" s="18" customFormat="1" x14ac:dyDescent="0.3">
      <c r="D1241" s="12"/>
      <c r="K1241" s="1"/>
    </row>
    <row r="1242" spans="4:11" s="18" customFormat="1" x14ac:dyDescent="0.3">
      <c r="D1242" s="12"/>
      <c r="K1242" s="1"/>
    </row>
    <row r="1243" spans="4:11" s="18" customFormat="1" x14ac:dyDescent="0.3">
      <c r="D1243" s="12"/>
      <c r="K1243" s="1"/>
    </row>
    <row r="1244" spans="4:11" s="18" customFormat="1" x14ac:dyDescent="0.3">
      <c r="D1244" s="12"/>
      <c r="K1244" s="1"/>
    </row>
    <row r="1245" spans="4:11" s="18" customFormat="1" x14ac:dyDescent="0.3">
      <c r="D1245" s="12"/>
      <c r="K1245" s="1"/>
    </row>
    <row r="1246" spans="4:11" s="18" customFormat="1" x14ac:dyDescent="0.3">
      <c r="D1246" s="12"/>
      <c r="K1246" s="1"/>
    </row>
    <row r="1247" spans="4:11" s="18" customFormat="1" x14ac:dyDescent="0.3">
      <c r="D1247" s="12"/>
      <c r="K1247" s="1"/>
    </row>
    <row r="1248" spans="4:11" s="18" customFormat="1" x14ac:dyDescent="0.3">
      <c r="D1248" s="12"/>
      <c r="K1248" s="1"/>
    </row>
    <row r="1249" spans="4:11" s="18" customFormat="1" x14ac:dyDescent="0.3">
      <c r="D1249" s="12"/>
      <c r="K1249" s="1"/>
    </row>
    <row r="1250" spans="4:11" s="18" customFormat="1" x14ac:dyDescent="0.3">
      <c r="D1250" s="12"/>
      <c r="K1250" s="1"/>
    </row>
    <row r="1251" spans="4:11" s="18" customFormat="1" x14ac:dyDescent="0.3">
      <c r="D1251" s="12"/>
      <c r="K1251" s="1"/>
    </row>
    <row r="1252" spans="4:11" s="18" customFormat="1" x14ac:dyDescent="0.3">
      <c r="D1252" s="12"/>
      <c r="K1252" s="1"/>
    </row>
    <row r="1253" spans="4:11" s="18" customFormat="1" x14ac:dyDescent="0.3">
      <c r="D1253" s="12"/>
      <c r="K1253" s="1"/>
    </row>
    <row r="1254" spans="4:11" s="18" customFormat="1" x14ac:dyDescent="0.3">
      <c r="D1254" s="12"/>
      <c r="K1254" s="1"/>
    </row>
    <row r="1255" spans="4:11" s="18" customFormat="1" x14ac:dyDescent="0.3">
      <c r="D1255" s="12"/>
      <c r="K1255" s="1"/>
    </row>
    <row r="1256" spans="4:11" s="18" customFormat="1" x14ac:dyDescent="0.3">
      <c r="D1256" s="12"/>
      <c r="K1256" s="1"/>
    </row>
    <row r="1257" spans="4:11" s="18" customFormat="1" x14ac:dyDescent="0.3">
      <c r="D1257" s="12"/>
      <c r="K1257" s="1"/>
    </row>
    <row r="1258" spans="4:11" s="18" customFormat="1" x14ac:dyDescent="0.3">
      <c r="D1258" s="12"/>
      <c r="K1258" s="1"/>
    </row>
    <row r="1259" spans="4:11" s="18" customFormat="1" x14ac:dyDescent="0.3">
      <c r="D1259" s="12"/>
      <c r="K1259" s="1"/>
    </row>
    <row r="1260" spans="4:11" s="18" customFormat="1" x14ac:dyDescent="0.3">
      <c r="D1260" s="12"/>
      <c r="K1260" s="1"/>
    </row>
    <row r="1261" spans="4:11" s="18" customFormat="1" x14ac:dyDescent="0.3">
      <c r="D1261" s="12"/>
      <c r="K1261" s="1"/>
    </row>
    <row r="1262" spans="4:11" s="18" customFormat="1" x14ac:dyDescent="0.3">
      <c r="D1262" s="12"/>
      <c r="K1262" s="1"/>
    </row>
    <row r="1263" spans="4:11" s="18" customFormat="1" x14ac:dyDescent="0.3">
      <c r="D1263" s="12"/>
      <c r="K1263" s="1"/>
    </row>
    <row r="1264" spans="4:11" s="18" customFormat="1" x14ac:dyDescent="0.3">
      <c r="D1264" s="12"/>
      <c r="K1264" s="1"/>
    </row>
    <row r="1265" spans="4:11" s="18" customFormat="1" x14ac:dyDescent="0.3">
      <c r="D1265" s="12"/>
      <c r="K1265" s="1"/>
    </row>
    <row r="1266" spans="4:11" s="18" customFormat="1" x14ac:dyDescent="0.3">
      <c r="D1266" s="12"/>
      <c r="K1266" s="1"/>
    </row>
    <row r="1267" spans="4:11" s="18" customFormat="1" x14ac:dyDescent="0.3">
      <c r="D1267" s="12"/>
      <c r="K1267" s="1"/>
    </row>
    <row r="1268" spans="4:11" s="18" customFormat="1" x14ac:dyDescent="0.3">
      <c r="D1268" s="12"/>
      <c r="K1268" s="1"/>
    </row>
    <row r="1269" spans="4:11" s="18" customFormat="1" x14ac:dyDescent="0.3">
      <c r="D1269" s="12"/>
      <c r="K1269" s="1"/>
    </row>
    <row r="1270" spans="4:11" s="18" customFormat="1" x14ac:dyDescent="0.3">
      <c r="D1270" s="12"/>
      <c r="K1270" s="1"/>
    </row>
    <row r="1271" spans="4:11" s="18" customFormat="1" x14ac:dyDescent="0.3">
      <c r="D1271" s="12"/>
      <c r="K1271" s="1"/>
    </row>
    <row r="1272" spans="4:11" s="18" customFormat="1" x14ac:dyDescent="0.3">
      <c r="D1272" s="12"/>
      <c r="K1272" s="1"/>
    </row>
    <row r="1273" spans="4:11" s="18" customFormat="1" x14ac:dyDescent="0.3">
      <c r="D1273" s="12"/>
      <c r="K1273" s="1"/>
    </row>
    <row r="1274" spans="4:11" s="18" customFormat="1" x14ac:dyDescent="0.3">
      <c r="D1274" s="12"/>
      <c r="K1274" s="1"/>
    </row>
    <row r="1275" spans="4:11" s="18" customFormat="1" x14ac:dyDescent="0.3">
      <c r="D1275" s="12"/>
      <c r="K1275" s="1"/>
    </row>
    <row r="1276" spans="4:11" s="18" customFormat="1" x14ac:dyDescent="0.3">
      <c r="D1276" s="12"/>
      <c r="K1276" s="1"/>
    </row>
    <row r="1277" spans="4:11" s="18" customFormat="1" x14ac:dyDescent="0.3">
      <c r="D1277" s="12"/>
      <c r="K1277" s="1"/>
    </row>
    <row r="1278" spans="4:11" s="18" customFormat="1" x14ac:dyDescent="0.3">
      <c r="D1278" s="12"/>
      <c r="K1278" s="1"/>
    </row>
    <row r="1279" spans="4:11" s="18" customFormat="1" x14ac:dyDescent="0.3">
      <c r="D1279" s="12"/>
      <c r="K1279" s="1"/>
    </row>
    <row r="1280" spans="4:11" s="18" customFormat="1" x14ac:dyDescent="0.3">
      <c r="D1280" s="12"/>
      <c r="K1280" s="1"/>
    </row>
    <row r="1281" spans="4:11" s="18" customFormat="1" x14ac:dyDescent="0.3">
      <c r="D1281" s="12"/>
      <c r="K1281" s="1"/>
    </row>
    <row r="1282" spans="4:11" s="18" customFormat="1" x14ac:dyDescent="0.3">
      <c r="D1282" s="12"/>
      <c r="K1282" s="1"/>
    </row>
    <row r="1283" spans="4:11" s="18" customFormat="1" x14ac:dyDescent="0.3">
      <c r="D1283" s="12"/>
      <c r="K1283" s="1"/>
    </row>
    <row r="1284" spans="4:11" s="18" customFormat="1" x14ac:dyDescent="0.3">
      <c r="D1284" s="12"/>
      <c r="K1284" s="1"/>
    </row>
    <row r="1285" spans="4:11" s="18" customFormat="1" x14ac:dyDescent="0.3">
      <c r="D1285" s="12"/>
      <c r="K1285" s="1"/>
    </row>
    <row r="1286" spans="4:11" s="18" customFormat="1" x14ac:dyDescent="0.3">
      <c r="D1286" s="12"/>
      <c r="K1286" s="1"/>
    </row>
    <row r="1287" spans="4:11" s="18" customFormat="1" x14ac:dyDescent="0.3">
      <c r="D1287" s="12"/>
      <c r="K1287" s="1"/>
    </row>
    <row r="1288" spans="4:11" s="18" customFormat="1" x14ac:dyDescent="0.3">
      <c r="D1288" s="12"/>
      <c r="K1288" s="1"/>
    </row>
    <row r="1289" spans="4:11" s="18" customFormat="1" x14ac:dyDescent="0.3">
      <c r="D1289" s="12"/>
      <c r="K1289" s="1"/>
    </row>
    <row r="1290" spans="4:11" s="18" customFormat="1" x14ac:dyDescent="0.3">
      <c r="D1290" s="12"/>
      <c r="K1290" s="1"/>
    </row>
    <row r="1291" spans="4:11" s="18" customFormat="1" x14ac:dyDescent="0.3">
      <c r="D1291" s="12"/>
      <c r="K1291" s="1"/>
    </row>
    <row r="1292" spans="4:11" s="18" customFormat="1" x14ac:dyDescent="0.3">
      <c r="D1292" s="12"/>
      <c r="K1292" s="1"/>
    </row>
    <row r="1293" spans="4:11" s="18" customFormat="1" x14ac:dyDescent="0.3">
      <c r="D1293" s="12"/>
      <c r="K1293" s="1"/>
    </row>
    <row r="1294" spans="4:11" s="18" customFormat="1" x14ac:dyDescent="0.3">
      <c r="D1294" s="12"/>
      <c r="K1294" s="1"/>
    </row>
    <row r="1295" spans="4:11" s="18" customFormat="1" x14ac:dyDescent="0.3">
      <c r="D1295" s="12"/>
      <c r="K1295" s="1"/>
    </row>
    <row r="1296" spans="4:11" s="18" customFormat="1" x14ac:dyDescent="0.3">
      <c r="D1296" s="12"/>
      <c r="K1296" s="1"/>
    </row>
    <row r="1297" spans="4:11" s="18" customFormat="1" x14ac:dyDescent="0.3">
      <c r="D1297" s="12"/>
      <c r="K1297" s="1"/>
    </row>
    <row r="1298" spans="4:11" s="18" customFormat="1" x14ac:dyDescent="0.3">
      <c r="D1298" s="12"/>
      <c r="K1298" s="1"/>
    </row>
    <row r="1299" spans="4:11" s="18" customFormat="1" x14ac:dyDescent="0.3">
      <c r="D1299" s="12"/>
      <c r="K1299" s="1"/>
    </row>
    <row r="1300" spans="4:11" s="18" customFormat="1" x14ac:dyDescent="0.3">
      <c r="D1300" s="12"/>
      <c r="K1300" s="1"/>
    </row>
    <row r="1301" spans="4:11" s="18" customFormat="1" x14ac:dyDescent="0.3">
      <c r="D1301" s="12"/>
      <c r="K1301" s="1"/>
    </row>
    <row r="1302" spans="4:11" s="18" customFormat="1" x14ac:dyDescent="0.3">
      <c r="D1302" s="12"/>
      <c r="K1302" s="1"/>
    </row>
    <row r="1303" spans="4:11" s="18" customFormat="1" x14ac:dyDescent="0.3">
      <c r="D1303" s="12"/>
      <c r="K1303" s="1"/>
    </row>
    <row r="1304" spans="4:11" s="18" customFormat="1" x14ac:dyDescent="0.3">
      <c r="D1304" s="12"/>
      <c r="K1304" s="1"/>
    </row>
    <row r="1305" spans="4:11" s="18" customFormat="1" x14ac:dyDescent="0.3">
      <c r="D1305" s="12"/>
      <c r="K1305" s="1"/>
    </row>
    <row r="1306" spans="4:11" s="18" customFormat="1" x14ac:dyDescent="0.3">
      <c r="D1306" s="12"/>
      <c r="K1306" s="1"/>
    </row>
    <row r="1307" spans="4:11" s="18" customFormat="1" x14ac:dyDescent="0.3">
      <c r="D1307" s="12"/>
      <c r="K1307" s="1"/>
    </row>
    <row r="1308" spans="4:11" s="18" customFormat="1" x14ac:dyDescent="0.3">
      <c r="D1308" s="12"/>
      <c r="K1308" s="1"/>
    </row>
    <row r="1309" spans="4:11" s="18" customFormat="1" x14ac:dyDescent="0.3">
      <c r="D1309" s="12"/>
      <c r="K1309" s="1"/>
    </row>
    <row r="1310" spans="4:11" s="18" customFormat="1" x14ac:dyDescent="0.3">
      <c r="D1310" s="12"/>
      <c r="K1310" s="1"/>
    </row>
    <row r="1311" spans="4:11" s="18" customFormat="1" x14ac:dyDescent="0.3">
      <c r="D1311" s="12"/>
      <c r="K1311" s="1"/>
    </row>
    <row r="1312" spans="4:11" s="18" customFormat="1" x14ac:dyDescent="0.3">
      <c r="D1312" s="12"/>
      <c r="K1312" s="1"/>
    </row>
    <row r="1313" spans="4:11" s="18" customFormat="1" x14ac:dyDescent="0.3">
      <c r="D1313" s="12"/>
      <c r="K1313" s="1"/>
    </row>
    <row r="1314" spans="4:11" s="18" customFormat="1" x14ac:dyDescent="0.3">
      <c r="D1314" s="12"/>
      <c r="K1314" s="1"/>
    </row>
    <row r="1315" spans="4:11" s="18" customFormat="1" x14ac:dyDescent="0.3">
      <c r="D1315" s="12"/>
      <c r="K1315" s="1"/>
    </row>
    <row r="1316" spans="4:11" s="18" customFormat="1" x14ac:dyDescent="0.3">
      <c r="D1316" s="12"/>
      <c r="K1316" s="1"/>
    </row>
    <row r="1317" spans="4:11" s="18" customFormat="1" x14ac:dyDescent="0.3">
      <c r="D1317" s="12"/>
      <c r="K1317" s="1"/>
    </row>
    <row r="1318" spans="4:11" s="18" customFormat="1" x14ac:dyDescent="0.3">
      <c r="D1318" s="12"/>
      <c r="K1318" s="1"/>
    </row>
    <row r="1319" spans="4:11" s="18" customFormat="1" x14ac:dyDescent="0.3">
      <c r="D1319" s="12"/>
      <c r="K1319" s="1"/>
    </row>
    <row r="1320" spans="4:11" s="18" customFormat="1" x14ac:dyDescent="0.3">
      <c r="D1320" s="12"/>
      <c r="K1320" s="1"/>
    </row>
    <row r="1321" spans="4:11" s="18" customFormat="1" x14ac:dyDescent="0.3">
      <c r="D1321" s="12"/>
      <c r="K1321" s="1"/>
    </row>
    <row r="1322" spans="4:11" s="18" customFormat="1" x14ac:dyDescent="0.3">
      <c r="D1322" s="12"/>
      <c r="K1322" s="1"/>
    </row>
    <row r="1323" spans="4:11" s="18" customFormat="1" x14ac:dyDescent="0.3">
      <c r="D1323" s="12"/>
      <c r="K1323" s="1"/>
    </row>
    <row r="1324" spans="4:11" s="18" customFormat="1" x14ac:dyDescent="0.3">
      <c r="D1324" s="12"/>
      <c r="K1324" s="1"/>
    </row>
    <row r="1325" spans="4:11" s="18" customFormat="1" x14ac:dyDescent="0.3">
      <c r="D1325" s="12"/>
      <c r="K1325" s="1"/>
    </row>
    <row r="1326" spans="4:11" s="18" customFormat="1" x14ac:dyDescent="0.3">
      <c r="D1326" s="12"/>
      <c r="K1326" s="1"/>
    </row>
    <row r="1327" spans="4:11" s="18" customFormat="1" x14ac:dyDescent="0.3">
      <c r="D1327" s="12"/>
      <c r="K1327" s="1"/>
    </row>
    <row r="1328" spans="4:11" s="18" customFormat="1" x14ac:dyDescent="0.3">
      <c r="D1328" s="12"/>
      <c r="K1328" s="1"/>
    </row>
    <row r="1329" spans="4:11" s="18" customFormat="1" x14ac:dyDescent="0.3">
      <c r="D1329" s="12"/>
      <c r="K1329" s="1"/>
    </row>
    <row r="1330" spans="4:11" s="18" customFormat="1" x14ac:dyDescent="0.3">
      <c r="D1330" s="12"/>
      <c r="K1330" s="1"/>
    </row>
    <row r="1331" spans="4:11" s="18" customFormat="1" x14ac:dyDescent="0.3">
      <c r="D1331" s="12"/>
      <c r="K1331" s="1"/>
    </row>
    <row r="1332" spans="4:11" s="18" customFormat="1" x14ac:dyDescent="0.3">
      <c r="D1332" s="12"/>
      <c r="K1332" s="1"/>
    </row>
    <row r="1333" spans="4:11" s="18" customFormat="1" x14ac:dyDescent="0.3">
      <c r="D1333" s="12"/>
      <c r="K1333" s="1"/>
    </row>
    <row r="1334" spans="4:11" s="18" customFormat="1" x14ac:dyDescent="0.3">
      <c r="D1334" s="12"/>
      <c r="K1334" s="1"/>
    </row>
    <row r="1335" spans="4:11" s="18" customFormat="1" x14ac:dyDescent="0.3">
      <c r="D1335" s="12"/>
      <c r="K1335" s="1"/>
    </row>
    <row r="1336" spans="4:11" s="18" customFormat="1" x14ac:dyDescent="0.3">
      <c r="D1336" s="12"/>
      <c r="K1336" s="1"/>
    </row>
    <row r="1337" spans="4:11" s="18" customFormat="1" x14ac:dyDescent="0.3">
      <c r="D1337" s="12"/>
      <c r="K1337" s="1"/>
    </row>
    <row r="1338" spans="4:11" s="18" customFormat="1" x14ac:dyDescent="0.3">
      <c r="D1338" s="12"/>
      <c r="K1338" s="1"/>
    </row>
    <row r="1339" spans="4:11" s="18" customFormat="1" x14ac:dyDescent="0.3">
      <c r="D1339" s="12"/>
      <c r="K1339" s="1"/>
    </row>
    <row r="1340" spans="4:11" s="18" customFormat="1" x14ac:dyDescent="0.3">
      <c r="D1340" s="12"/>
      <c r="K1340" s="1"/>
    </row>
    <row r="1341" spans="4:11" s="18" customFormat="1" x14ac:dyDescent="0.3">
      <c r="D1341" s="12"/>
      <c r="K1341" s="1"/>
    </row>
    <row r="1342" spans="4:11" s="18" customFormat="1" x14ac:dyDescent="0.3">
      <c r="D1342" s="12"/>
      <c r="K1342" s="1"/>
    </row>
    <row r="1343" spans="4:11" s="18" customFormat="1" x14ac:dyDescent="0.3">
      <c r="D1343" s="12"/>
      <c r="K1343" s="1"/>
    </row>
    <row r="1344" spans="4:11" s="18" customFormat="1" x14ac:dyDescent="0.3">
      <c r="D1344" s="12"/>
      <c r="K1344" s="1"/>
    </row>
    <row r="1345" spans="4:11" s="18" customFormat="1" x14ac:dyDescent="0.3">
      <c r="D1345" s="12"/>
      <c r="K1345" s="1"/>
    </row>
    <row r="1346" spans="4:11" s="18" customFormat="1" x14ac:dyDescent="0.3">
      <c r="D1346" s="12"/>
      <c r="K1346" s="1"/>
    </row>
    <row r="1347" spans="4:11" s="18" customFormat="1" x14ac:dyDescent="0.3">
      <c r="D1347" s="12"/>
      <c r="K1347" s="1"/>
    </row>
    <row r="1348" spans="4:11" s="18" customFormat="1" x14ac:dyDescent="0.3">
      <c r="D1348" s="12"/>
      <c r="K1348" s="1"/>
    </row>
    <row r="1349" spans="4:11" s="18" customFormat="1" x14ac:dyDescent="0.3">
      <c r="D1349" s="12"/>
      <c r="K1349" s="1"/>
    </row>
    <row r="1350" spans="4:11" s="18" customFormat="1" x14ac:dyDescent="0.3">
      <c r="D1350" s="12"/>
      <c r="K1350" s="1"/>
    </row>
    <row r="1351" spans="4:11" s="18" customFormat="1" x14ac:dyDescent="0.3">
      <c r="D1351" s="44"/>
      <c r="K1351" s="1"/>
    </row>
    <row r="1352" spans="4:11" s="18" customFormat="1" x14ac:dyDescent="0.3">
      <c r="D1352" s="44"/>
      <c r="K1352" s="1"/>
    </row>
    <row r="1353" spans="4:11" s="18" customFormat="1" x14ac:dyDescent="0.3">
      <c r="D1353" s="44"/>
      <c r="K1353" s="1"/>
    </row>
    <row r="1354" spans="4:11" s="18" customFormat="1" x14ac:dyDescent="0.3">
      <c r="D1354" s="44"/>
      <c r="K1354" s="1"/>
    </row>
    <row r="1355" spans="4:11" s="18" customFormat="1" x14ac:dyDescent="0.3">
      <c r="D1355" s="44"/>
      <c r="K1355" s="1"/>
    </row>
    <row r="1356" spans="4:11" s="18" customFormat="1" x14ac:dyDescent="0.3">
      <c r="D1356" s="44"/>
      <c r="K1356" s="1"/>
    </row>
    <row r="1357" spans="4:11" s="18" customFormat="1" x14ac:dyDescent="0.3">
      <c r="D1357" s="44"/>
      <c r="K1357" s="1"/>
    </row>
    <row r="1358" spans="4:11" s="18" customFormat="1" x14ac:dyDescent="0.3">
      <c r="D1358" s="44"/>
      <c r="K1358" s="1"/>
    </row>
    <row r="1359" spans="4:11" s="18" customFormat="1" x14ac:dyDescent="0.3">
      <c r="D1359" s="44"/>
      <c r="K1359" s="1"/>
    </row>
    <row r="1360" spans="4:11" s="18" customFormat="1" x14ac:dyDescent="0.3">
      <c r="D1360" s="44"/>
      <c r="K1360" s="1"/>
    </row>
    <row r="1361" spans="4:11" s="18" customFormat="1" x14ac:dyDescent="0.3">
      <c r="D1361" s="44"/>
      <c r="K1361" s="1"/>
    </row>
    <row r="1362" spans="4:11" s="18" customFormat="1" x14ac:dyDescent="0.3">
      <c r="D1362" s="44"/>
      <c r="K1362" s="1"/>
    </row>
    <row r="1363" spans="4:11" s="18" customFormat="1" x14ac:dyDescent="0.3">
      <c r="D1363" s="44"/>
      <c r="K1363" s="1"/>
    </row>
    <row r="1364" spans="4:11" s="18" customFormat="1" x14ac:dyDescent="0.3">
      <c r="D1364" s="44"/>
      <c r="K1364" s="1"/>
    </row>
  </sheetData>
  <mergeCells count="3">
    <mergeCell ref="A1:J1"/>
    <mergeCell ref="A2:J2"/>
    <mergeCell ref="E9:E11"/>
  </mergeCells>
  <printOptions horizontalCentered="1" gridLinesSet="0"/>
  <pageMargins left="0" right="0" top="1.5" bottom="0.75" header="0.5" footer="0.5"/>
  <pageSetup scale="73" fitToHeight="3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ABDF7-D76E-41E7-A023-6C1E14B6B29E}">
  <sheetPr>
    <pageSetUpPr autoPageBreaks="0" fitToPage="1"/>
  </sheetPr>
  <dimension ref="A1:BLI1355"/>
  <sheetViews>
    <sheetView showGridLines="0" tabSelected="1" zoomScale="87" zoomScaleNormal="87" workbookViewId="0">
      <selection activeCell="M62" sqref="M62"/>
    </sheetView>
  </sheetViews>
  <sheetFormatPr defaultColWidth="11" defaultRowHeight="13" x14ac:dyDescent="0.3"/>
  <cols>
    <col min="1" max="1" width="4.81640625" style="18" customWidth="1"/>
    <col min="2" max="2" width="23.81640625" style="18" customWidth="1"/>
    <col min="3" max="3" width="15.26953125" style="18" customWidth="1"/>
    <col min="4" max="4" width="13.54296875" style="44" customWidth="1"/>
    <col min="5" max="5" width="30.7265625" style="18" customWidth="1"/>
    <col min="6" max="6" width="3.81640625" style="18" customWidth="1"/>
    <col min="7" max="7" width="13.90625" style="18" customWidth="1"/>
    <col min="8" max="8" width="42.36328125" style="18" customWidth="1"/>
    <col min="9" max="9" width="19.08984375" style="18" customWidth="1"/>
    <col min="10" max="10" width="13.1796875" style="18" customWidth="1"/>
    <col min="11" max="11" width="12.26953125" style="1" bestFit="1" customWidth="1"/>
    <col min="12" max="16384" width="11" style="1"/>
  </cols>
  <sheetData>
    <row r="1" spans="1:11" s="43" customFormat="1" ht="15.5" x14ac:dyDescent="0.35">
      <c r="A1" s="178" t="s">
        <v>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s="43" customFormat="1" ht="15.5" x14ac:dyDescent="0.35">
      <c r="A2" s="178" t="s">
        <v>530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x14ac:dyDescent="0.3">
      <c r="F3" s="45"/>
      <c r="G3" s="45"/>
      <c r="H3" s="45"/>
    </row>
    <row r="6" spans="1:11" x14ac:dyDescent="0.3">
      <c r="A6" s="32"/>
      <c r="B6" s="37" t="s">
        <v>23</v>
      </c>
      <c r="C6" s="39" t="s">
        <v>3</v>
      </c>
      <c r="D6" s="39"/>
      <c r="E6" s="32"/>
      <c r="F6" s="37" t="s">
        <v>9</v>
      </c>
      <c r="G6" s="37"/>
      <c r="H6" s="32"/>
      <c r="I6" s="32"/>
      <c r="J6" s="32"/>
    </row>
    <row r="7" spans="1:11" x14ac:dyDescent="0.3">
      <c r="A7" s="33" t="s">
        <v>11</v>
      </c>
      <c r="B7" s="33" t="s">
        <v>24</v>
      </c>
      <c r="C7" s="33" t="s">
        <v>65</v>
      </c>
      <c r="D7" s="46" t="s">
        <v>8</v>
      </c>
      <c r="E7" s="33" t="s">
        <v>12</v>
      </c>
      <c r="F7" s="33"/>
      <c r="G7" s="33" t="s">
        <v>10</v>
      </c>
      <c r="H7" s="33" t="s">
        <v>13</v>
      </c>
      <c r="I7" s="33" t="s">
        <v>14</v>
      </c>
      <c r="J7" s="40" t="s">
        <v>15</v>
      </c>
    </row>
    <row r="8" spans="1:11" x14ac:dyDescent="0.3">
      <c r="A8" s="34"/>
      <c r="B8" s="38" t="s">
        <v>16</v>
      </c>
      <c r="C8" s="38" t="s">
        <v>66</v>
      </c>
      <c r="D8" s="47" t="s">
        <v>22</v>
      </c>
      <c r="E8" s="34"/>
      <c r="F8" s="38" t="s">
        <v>17</v>
      </c>
      <c r="G8" s="34"/>
      <c r="H8" s="34"/>
      <c r="I8" s="34"/>
      <c r="J8" s="34"/>
    </row>
    <row r="9" spans="1:11" ht="20.5" customHeight="1" x14ac:dyDescent="0.3">
      <c r="A9" s="31"/>
      <c r="B9" s="108" t="s">
        <v>491</v>
      </c>
      <c r="C9" s="87"/>
      <c r="D9" s="170" t="s">
        <v>492</v>
      </c>
      <c r="E9" s="182" t="s">
        <v>48</v>
      </c>
      <c r="F9" s="2" t="s">
        <v>9</v>
      </c>
      <c r="G9" s="80"/>
      <c r="H9" s="78" t="s">
        <v>305</v>
      </c>
      <c r="I9" s="80"/>
      <c r="J9" s="2"/>
      <c r="K9" s="42"/>
    </row>
    <row r="10" spans="1:11" s="18" customFormat="1" ht="11.5" customHeight="1" x14ac:dyDescent="0.25">
      <c r="A10" s="85">
        <v>1</v>
      </c>
      <c r="B10" s="3"/>
      <c r="C10" s="8" t="s">
        <v>240</v>
      </c>
      <c r="D10" s="109"/>
      <c r="E10" s="183"/>
      <c r="F10" s="85"/>
      <c r="G10" s="81">
        <v>9492501.5500000007</v>
      </c>
      <c r="H10" s="3"/>
      <c r="I10" s="84">
        <v>9368067.9000000004</v>
      </c>
      <c r="J10" s="93">
        <v>45295</v>
      </c>
    </row>
    <row r="11" spans="1:11" s="18" customFormat="1" ht="15" customHeight="1" x14ac:dyDescent="0.25">
      <c r="A11" s="4"/>
      <c r="B11" s="4" t="s">
        <v>154</v>
      </c>
      <c r="C11" s="5"/>
      <c r="D11" s="6" t="s">
        <v>493</v>
      </c>
      <c r="E11" s="184"/>
      <c r="F11" s="3" t="s">
        <v>17</v>
      </c>
      <c r="G11" s="82"/>
      <c r="H11" s="102" t="s">
        <v>306</v>
      </c>
      <c r="I11" s="82"/>
      <c r="J11" s="60"/>
    </row>
    <row r="12" spans="1:11" ht="15" customHeight="1" x14ac:dyDescent="0.3">
      <c r="A12" s="31"/>
      <c r="B12" s="171" t="s">
        <v>494</v>
      </c>
      <c r="C12" s="77"/>
      <c r="D12" s="74" t="s">
        <v>496</v>
      </c>
      <c r="E12" s="179" t="s">
        <v>48</v>
      </c>
      <c r="F12" s="2" t="s">
        <v>9</v>
      </c>
      <c r="G12" s="52"/>
      <c r="H12" s="78" t="s">
        <v>185</v>
      </c>
      <c r="I12" s="80"/>
      <c r="J12" s="2"/>
      <c r="K12" s="42"/>
    </row>
    <row r="13" spans="1:11" s="18" customFormat="1" ht="11.5" x14ac:dyDescent="0.25">
      <c r="A13" s="3">
        <v>2</v>
      </c>
      <c r="B13" s="71"/>
      <c r="C13" s="71"/>
      <c r="D13" s="74"/>
      <c r="E13" s="180"/>
      <c r="F13" s="3"/>
      <c r="G13" s="79">
        <v>4041384.27</v>
      </c>
      <c r="H13" s="3"/>
      <c r="I13" s="84">
        <v>3156492.01</v>
      </c>
      <c r="J13" s="93">
        <v>45295</v>
      </c>
    </row>
    <row r="14" spans="1:11" s="18" customFormat="1" ht="11.5" x14ac:dyDescent="0.25">
      <c r="A14" s="3"/>
      <c r="B14" s="101" t="s">
        <v>495</v>
      </c>
      <c r="C14" s="71"/>
      <c r="D14" s="74" t="s">
        <v>497</v>
      </c>
      <c r="E14" s="180"/>
      <c r="F14" s="3" t="s">
        <v>17</v>
      </c>
      <c r="G14" s="53"/>
      <c r="H14" s="11" t="s">
        <v>162</v>
      </c>
      <c r="I14" s="81"/>
      <c r="J14" s="56"/>
    </row>
    <row r="15" spans="1:11" ht="16" customHeight="1" x14ac:dyDescent="0.3">
      <c r="A15" s="2"/>
      <c r="B15" s="2" t="s">
        <v>498</v>
      </c>
      <c r="C15" s="2"/>
      <c r="D15" s="16"/>
      <c r="E15" s="94"/>
      <c r="F15" s="2"/>
      <c r="G15" s="52"/>
      <c r="H15" s="108" t="s">
        <v>144</v>
      </c>
      <c r="I15" s="80"/>
      <c r="J15" s="98"/>
      <c r="K15" s="42"/>
    </row>
    <row r="16" spans="1:11" s="18" customFormat="1" ht="21" customHeight="1" x14ac:dyDescent="0.25">
      <c r="A16" s="85">
        <v>3</v>
      </c>
      <c r="B16" s="3"/>
      <c r="C16" s="85"/>
      <c r="D16" s="109" t="s">
        <v>499</v>
      </c>
      <c r="E16" s="95" t="s">
        <v>58</v>
      </c>
      <c r="F16" s="85" t="s">
        <v>17</v>
      </c>
      <c r="G16" s="81">
        <v>3040903.75</v>
      </c>
      <c r="H16" s="3"/>
      <c r="I16" s="84">
        <v>2688337.73</v>
      </c>
      <c r="J16" s="93">
        <v>45295</v>
      </c>
    </row>
    <row r="17" spans="1:11" s="18" customFormat="1" ht="14.5" customHeight="1" x14ac:dyDescent="0.25">
      <c r="A17" s="4"/>
      <c r="B17" s="102" t="s">
        <v>159</v>
      </c>
      <c r="C17" s="102"/>
      <c r="D17" s="109"/>
      <c r="E17" s="96"/>
      <c r="F17" s="102"/>
      <c r="G17" s="82"/>
      <c r="H17" s="102" t="s">
        <v>37</v>
      </c>
      <c r="I17" s="82"/>
      <c r="J17" s="60"/>
    </row>
    <row r="18" spans="1:11" x14ac:dyDescent="0.3">
      <c r="A18" s="153"/>
      <c r="B18" s="2" t="s">
        <v>500</v>
      </c>
      <c r="C18" s="97"/>
      <c r="D18" s="73" t="s">
        <v>502</v>
      </c>
      <c r="E18" s="182" t="s">
        <v>504</v>
      </c>
      <c r="F18" s="2" t="s">
        <v>9</v>
      </c>
      <c r="G18" s="52"/>
      <c r="H18" s="174" t="s">
        <v>157</v>
      </c>
      <c r="I18" s="80"/>
      <c r="J18" s="98"/>
      <c r="K18" s="42"/>
    </row>
    <row r="19" spans="1:11" s="18" customFormat="1" ht="23" x14ac:dyDescent="0.25">
      <c r="A19" s="71">
        <v>4</v>
      </c>
      <c r="B19" s="3"/>
      <c r="C19" s="11" t="s">
        <v>230</v>
      </c>
      <c r="D19" s="106"/>
      <c r="E19" s="183"/>
      <c r="F19" s="85"/>
      <c r="G19" s="81">
        <v>16485647.65</v>
      </c>
      <c r="H19" s="11"/>
      <c r="I19" s="84">
        <v>19998815.039999999</v>
      </c>
      <c r="J19" s="175" t="s">
        <v>537</v>
      </c>
    </row>
    <row r="20" spans="1:11" s="18" customFormat="1" ht="11.5" x14ac:dyDescent="0.25">
      <c r="A20" s="72"/>
      <c r="B20" s="4" t="s">
        <v>501</v>
      </c>
      <c r="C20" s="99"/>
      <c r="D20" s="75" t="s">
        <v>503</v>
      </c>
      <c r="E20" s="184"/>
      <c r="F20" s="4" t="s">
        <v>17</v>
      </c>
      <c r="G20" s="54"/>
      <c r="H20" s="99" t="s">
        <v>98</v>
      </c>
      <c r="I20" s="82"/>
      <c r="J20" s="60"/>
    </row>
    <row r="21" spans="1:11" x14ac:dyDescent="0.3">
      <c r="A21" s="3"/>
      <c r="B21" s="108" t="s">
        <v>505</v>
      </c>
      <c r="C21" s="11"/>
      <c r="D21" s="73" t="s">
        <v>507</v>
      </c>
      <c r="E21" s="182" t="s">
        <v>509</v>
      </c>
      <c r="F21" s="3" t="s">
        <v>9</v>
      </c>
      <c r="G21" s="53"/>
      <c r="H21" s="90" t="s">
        <v>532</v>
      </c>
      <c r="I21" s="81"/>
      <c r="J21" s="56"/>
      <c r="K21" s="42"/>
    </row>
    <row r="22" spans="1:11" s="18" customFormat="1" ht="11.5" x14ac:dyDescent="0.25">
      <c r="A22" s="85">
        <v>5</v>
      </c>
      <c r="B22" s="3"/>
      <c r="C22" s="11"/>
      <c r="D22" s="106"/>
      <c r="E22" s="183"/>
      <c r="F22" s="85"/>
      <c r="G22" s="107">
        <v>17689808.43</v>
      </c>
      <c r="H22" s="11"/>
      <c r="I22" s="84">
        <v>18059605.829999998</v>
      </c>
      <c r="J22" s="93">
        <v>45295</v>
      </c>
    </row>
    <row r="23" spans="1:11" s="18" customFormat="1" ht="11.5" x14ac:dyDescent="0.25">
      <c r="A23" s="3"/>
      <c r="B23" s="4" t="s">
        <v>506</v>
      </c>
      <c r="C23" s="11"/>
      <c r="D23" s="75" t="s">
        <v>508</v>
      </c>
      <c r="E23" s="184"/>
      <c r="F23" s="3" t="s">
        <v>17</v>
      </c>
      <c r="G23" s="53"/>
      <c r="H23" s="78" t="s">
        <v>533</v>
      </c>
      <c r="I23" s="81"/>
      <c r="J23" s="56"/>
    </row>
    <row r="24" spans="1:11" ht="16" customHeight="1" x14ac:dyDescent="0.3">
      <c r="A24" s="31"/>
      <c r="B24" s="76" t="s">
        <v>510</v>
      </c>
      <c r="C24" s="86"/>
      <c r="D24" s="171">
        <v>0.97699999999999998</v>
      </c>
      <c r="E24" s="182" t="s">
        <v>512</v>
      </c>
      <c r="F24" s="108" t="s">
        <v>9</v>
      </c>
      <c r="G24" s="80"/>
      <c r="H24" s="111" t="s">
        <v>288</v>
      </c>
      <c r="I24" s="80"/>
      <c r="J24" s="2"/>
      <c r="K24" s="42"/>
    </row>
    <row r="25" spans="1:11" s="18" customFormat="1" ht="12" customHeight="1" x14ac:dyDescent="0.25">
      <c r="A25" s="85">
        <v>6</v>
      </c>
      <c r="B25" s="3"/>
      <c r="C25" s="8" t="s">
        <v>525</v>
      </c>
      <c r="D25" s="109"/>
      <c r="E25" s="183"/>
      <c r="F25" s="88"/>
      <c r="G25" s="81">
        <v>14251016.35</v>
      </c>
      <c r="H25" s="3"/>
      <c r="I25" s="107">
        <v>15497601.779999999</v>
      </c>
      <c r="J25" s="93">
        <v>45295</v>
      </c>
    </row>
    <row r="26" spans="1:11" s="18" customFormat="1" ht="15.5" customHeight="1" x14ac:dyDescent="0.25">
      <c r="A26" s="4"/>
      <c r="B26" s="102" t="s">
        <v>249</v>
      </c>
      <c r="C26" s="5"/>
      <c r="D26" s="6" t="s">
        <v>511</v>
      </c>
      <c r="E26" s="184"/>
      <c r="F26" s="4" t="s">
        <v>17</v>
      </c>
      <c r="G26" s="82"/>
      <c r="H26" s="85" t="s">
        <v>428</v>
      </c>
      <c r="I26" s="82"/>
      <c r="J26" s="60"/>
    </row>
    <row r="27" spans="1:11" x14ac:dyDescent="0.3">
      <c r="A27" s="31"/>
      <c r="B27" s="66" t="s">
        <v>513</v>
      </c>
      <c r="C27" s="87"/>
      <c r="D27" s="16" t="s">
        <v>517</v>
      </c>
      <c r="E27" s="182" t="s">
        <v>244</v>
      </c>
      <c r="F27" s="2" t="s">
        <v>9</v>
      </c>
      <c r="G27" s="80"/>
      <c r="H27" s="2" t="s">
        <v>191</v>
      </c>
      <c r="I27" s="80"/>
      <c r="J27" s="2"/>
      <c r="K27" s="42"/>
    </row>
    <row r="28" spans="1:11" s="18" customFormat="1" ht="11.5" x14ac:dyDescent="0.25">
      <c r="A28" s="3">
        <v>7</v>
      </c>
      <c r="B28" s="3"/>
      <c r="C28" s="8" t="s">
        <v>528</v>
      </c>
      <c r="D28" s="109" t="s">
        <v>0</v>
      </c>
      <c r="E28" s="183"/>
      <c r="F28" s="85"/>
      <c r="G28" s="81">
        <v>40150992.710000001</v>
      </c>
      <c r="H28" s="3"/>
      <c r="I28" s="84">
        <v>42584674.649999999</v>
      </c>
      <c r="J28" s="93">
        <v>45295</v>
      </c>
    </row>
    <row r="29" spans="1:11" s="18" customFormat="1" ht="11.5" x14ac:dyDescent="0.25">
      <c r="A29" s="4"/>
      <c r="B29" s="4" t="s">
        <v>514</v>
      </c>
      <c r="C29" s="5"/>
      <c r="D29" s="6" t="s">
        <v>515</v>
      </c>
      <c r="E29" s="184"/>
      <c r="F29" s="3" t="s">
        <v>17</v>
      </c>
      <c r="G29" s="82"/>
      <c r="H29" s="3" t="s">
        <v>482</v>
      </c>
      <c r="I29" s="82"/>
      <c r="J29" s="60"/>
    </row>
    <row r="30" spans="1:11" x14ac:dyDescent="0.3">
      <c r="A30" s="31"/>
      <c r="B30" s="66" t="s">
        <v>516</v>
      </c>
      <c r="C30" s="87"/>
      <c r="D30" s="16" t="s">
        <v>519</v>
      </c>
      <c r="E30" s="182" t="s">
        <v>520</v>
      </c>
      <c r="F30" s="2" t="s">
        <v>9</v>
      </c>
      <c r="G30" s="80"/>
      <c r="H30" s="2" t="s">
        <v>534</v>
      </c>
      <c r="I30" s="80"/>
      <c r="J30" s="2"/>
      <c r="K30" s="42"/>
    </row>
    <row r="31" spans="1:11" s="18" customFormat="1" ht="11.5" x14ac:dyDescent="0.25">
      <c r="A31" s="3">
        <v>8</v>
      </c>
      <c r="B31" s="3"/>
      <c r="C31" s="8" t="s">
        <v>240</v>
      </c>
      <c r="D31" s="109"/>
      <c r="E31" s="183"/>
      <c r="F31" s="85"/>
      <c r="G31" s="81">
        <v>79411201</v>
      </c>
      <c r="H31" s="3"/>
      <c r="I31" s="84">
        <v>67160518.629999995</v>
      </c>
      <c r="J31" s="93">
        <v>45295</v>
      </c>
    </row>
    <row r="32" spans="1:11" s="18" customFormat="1" ht="11.5" x14ac:dyDescent="0.25">
      <c r="A32" s="4"/>
      <c r="B32" s="4" t="s">
        <v>430</v>
      </c>
      <c r="C32" s="8"/>
      <c r="D32" s="6" t="s">
        <v>518</v>
      </c>
      <c r="E32" s="184"/>
      <c r="F32" s="3" t="s">
        <v>17</v>
      </c>
      <c r="G32" s="82"/>
      <c r="H32" s="3" t="s">
        <v>535</v>
      </c>
      <c r="I32" s="82"/>
      <c r="J32" s="60"/>
    </row>
    <row r="33" spans="1:1673" s="18" customFormat="1" ht="11.5" x14ac:dyDescent="0.25">
      <c r="A33" s="31"/>
      <c r="B33" s="155" t="s">
        <v>521</v>
      </c>
      <c r="C33" s="66"/>
      <c r="D33" s="16" t="s">
        <v>523</v>
      </c>
      <c r="E33" s="182" t="s">
        <v>179</v>
      </c>
      <c r="F33" s="2" t="s">
        <v>9</v>
      </c>
      <c r="G33" s="80"/>
      <c r="H33" s="2" t="s">
        <v>376</v>
      </c>
      <c r="I33" s="80"/>
      <c r="J33" s="2"/>
    </row>
    <row r="34" spans="1:1673" s="18" customFormat="1" ht="11.5" x14ac:dyDescent="0.25">
      <c r="A34" s="85">
        <v>9</v>
      </c>
      <c r="B34" s="71"/>
      <c r="C34" s="156"/>
      <c r="D34" s="109"/>
      <c r="E34" s="183"/>
      <c r="F34" s="85"/>
      <c r="G34" s="81">
        <v>42552436.5</v>
      </c>
      <c r="H34" s="3"/>
      <c r="I34" s="84">
        <v>42830672.600000001</v>
      </c>
      <c r="J34" s="93">
        <v>45295</v>
      </c>
    </row>
    <row r="35" spans="1:1673" s="18" customFormat="1" ht="11.5" x14ac:dyDescent="0.25">
      <c r="A35" s="4"/>
      <c r="B35" s="72" t="s">
        <v>514</v>
      </c>
      <c r="C35" s="4"/>
      <c r="D35" s="6" t="s">
        <v>522</v>
      </c>
      <c r="E35" s="184"/>
      <c r="F35" s="4" t="s">
        <v>17</v>
      </c>
      <c r="G35" s="82"/>
      <c r="H35" s="4" t="s">
        <v>536</v>
      </c>
      <c r="I35" s="82"/>
      <c r="J35" s="60"/>
    </row>
    <row r="36" spans="1:1673" s="18" customFormat="1" ht="11.5" x14ac:dyDescent="0.25">
      <c r="B36" s="11"/>
      <c r="C36" s="11"/>
      <c r="D36" s="12"/>
      <c r="E36" s="11"/>
      <c r="F36" s="11"/>
      <c r="G36" s="30"/>
      <c r="H36" s="11"/>
      <c r="I36" s="65"/>
      <c r="J36" s="11"/>
    </row>
    <row r="37" spans="1:1673" s="18" customFormat="1" x14ac:dyDescent="0.3">
      <c r="A37" s="51" t="s">
        <v>136</v>
      </c>
      <c r="B37" s="51"/>
      <c r="C37" s="51"/>
      <c r="D37" s="62"/>
      <c r="E37" s="51"/>
      <c r="F37" s="51"/>
      <c r="G37" s="63"/>
      <c r="H37" s="51"/>
      <c r="I37" s="64"/>
      <c r="J37" s="64"/>
    </row>
    <row r="38" spans="1:1673" s="18" customFormat="1" x14ac:dyDescent="0.3">
      <c r="A38" s="51" t="s">
        <v>490</v>
      </c>
      <c r="B38" s="51"/>
      <c r="C38" s="51"/>
      <c r="D38" s="62"/>
      <c r="E38" s="51"/>
      <c r="F38" s="51"/>
      <c r="G38" s="63"/>
      <c r="H38" s="51"/>
      <c r="I38" s="64"/>
      <c r="J38" s="51"/>
    </row>
    <row r="39" spans="1:1673" s="18" customFormat="1" x14ac:dyDescent="0.3">
      <c r="A39" s="1"/>
      <c r="B39" s="14"/>
      <c r="C39" s="14"/>
      <c r="D39" s="36"/>
      <c r="E39" s="14"/>
      <c r="F39" s="14"/>
      <c r="G39" s="41"/>
      <c r="H39" s="14"/>
      <c r="I39" s="42"/>
      <c r="J39" s="14"/>
    </row>
    <row r="40" spans="1:1673" s="61" customFormat="1" ht="11.5" customHeight="1" x14ac:dyDescent="0.3">
      <c r="A40" s="31"/>
      <c r="B40" s="67"/>
      <c r="C40" s="67"/>
      <c r="D40" s="59"/>
      <c r="E40" s="182" t="s">
        <v>524</v>
      </c>
      <c r="F40" s="2"/>
      <c r="G40" s="17"/>
      <c r="H40" s="15"/>
      <c r="I40" s="29"/>
      <c r="J40" s="15"/>
      <c r="K40" s="18"/>
    </row>
    <row r="41" spans="1:1673" x14ac:dyDescent="0.3">
      <c r="A41" s="3"/>
      <c r="B41" s="68"/>
      <c r="C41" s="68"/>
      <c r="D41" s="58" t="s">
        <v>240</v>
      </c>
      <c r="E41" s="183"/>
      <c r="F41" s="3"/>
      <c r="G41" s="10"/>
      <c r="H41" s="8"/>
      <c r="I41" s="84">
        <f>SUM(I10,I31)</f>
        <v>76528586.530000001</v>
      </c>
      <c r="J41" s="8">
        <v>2</v>
      </c>
    </row>
    <row r="42" spans="1:1673" s="18" customFormat="1" ht="11.5" x14ac:dyDescent="0.25">
      <c r="A42" s="88"/>
      <c r="B42" s="68"/>
      <c r="C42" s="68"/>
      <c r="D42" s="58"/>
      <c r="E42" s="183"/>
      <c r="F42" s="3"/>
      <c r="G42" s="10"/>
      <c r="H42" s="8"/>
      <c r="I42" s="28"/>
      <c r="J42" s="8"/>
    </row>
    <row r="43" spans="1:1673" s="18" customFormat="1" ht="11.5" x14ac:dyDescent="0.25">
      <c r="A43" s="31"/>
      <c r="B43" s="67"/>
      <c r="C43" s="67"/>
      <c r="D43" s="59"/>
      <c r="E43" s="182" t="s">
        <v>527</v>
      </c>
      <c r="F43" s="2"/>
      <c r="G43" s="17"/>
      <c r="H43" s="15"/>
      <c r="I43" s="29"/>
      <c r="J43" s="15"/>
    </row>
    <row r="44" spans="1:1673" s="18" customFormat="1" ht="11.5" x14ac:dyDescent="0.25">
      <c r="A44" s="88"/>
      <c r="B44" s="68"/>
      <c r="C44" s="68"/>
      <c r="D44" s="58" t="s">
        <v>526</v>
      </c>
      <c r="E44" s="183"/>
      <c r="F44" s="3"/>
      <c r="G44" s="10"/>
      <c r="H44" s="8"/>
      <c r="I44" s="28">
        <v>15497601.779999999</v>
      </c>
      <c r="J44" s="8">
        <v>1</v>
      </c>
    </row>
    <row r="45" spans="1:1673" s="18" customFormat="1" ht="11.5" x14ac:dyDescent="0.25">
      <c r="A45" s="35"/>
      <c r="B45" s="69"/>
      <c r="C45" s="69"/>
      <c r="D45" s="57"/>
      <c r="E45" s="184"/>
      <c r="F45" s="4"/>
      <c r="G45" s="7"/>
      <c r="H45" s="5"/>
      <c r="I45" s="27"/>
      <c r="J45" s="5"/>
    </row>
    <row r="46" spans="1:1673" s="154" customFormat="1" ht="11.5" x14ac:dyDescent="0.25">
      <c r="A46" s="88"/>
      <c r="B46" s="68"/>
      <c r="C46" s="68"/>
      <c r="D46" s="58"/>
      <c r="E46" s="90"/>
      <c r="F46" s="3"/>
      <c r="G46" s="10"/>
      <c r="H46" s="8"/>
      <c r="I46" s="28"/>
      <c r="J46" s="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  <c r="NM46" s="18"/>
      <c r="NN46" s="18"/>
      <c r="NO46" s="18"/>
      <c r="NP46" s="18"/>
      <c r="NQ46" s="18"/>
      <c r="NR46" s="18"/>
      <c r="NS46" s="18"/>
      <c r="NT46" s="18"/>
      <c r="NU46" s="18"/>
      <c r="NV46" s="18"/>
      <c r="NW46" s="18"/>
      <c r="NX46" s="18"/>
      <c r="NY46" s="18"/>
      <c r="NZ46" s="18"/>
      <c r="OA46" s="18"/>
      <c r="OB46" s="18"/>
      <c r="OC46" s="18"/>
      <c r="OD46" s="18"/>
      <c r="OE46" s="18"/>
      <c r="OF46" s="18"/>
      <c r="OG46" s="18"/>
      <c r="OH46" s="18"/>
      <c r="OI46" s="18"/>
      <c r="OJ46" s="18"/>
      <c r="OK46" s="18"/>
      <c r="OL46" s="18"/>
      <c r="OM46" s="18"/>
      <c r="ON46" s="18"/>
      <c r="OO46" s="18"/>
      <c r="OP46" s="18"/>
      <c r="OQ46" s="18"/>
      <c r="OR46" s="18"/>
      <c r="OS46" s="18"/>
      <c r="OT46" s="18"/>
      <c r="OU46" s="18"/>
      <c r="OV46" s="18"/>
      <c r="OW46" s="18"/>
      <c r="OX46" s="18"/>
      <c r="OY46" s="18"/>
      <c r="OZ46" s="18"/>
      <c r="PA46" s="18"/>
      <c r="PB46" s="18"/>
      <c r="PC46" s="18"/>
      <c r="PD46" s="18"/>
      <c r="PE46" s="18"/>
      <c r="PF46" s="18"/>
      <c r="PG46" s="18"/>
      <c r="PH46" s="18"/>
      <c r="PI46" s="18"/>
      <c r="PJ46" s="18"/>
      <c r="PK46" s="18"/>
      <c r="PL46" s="18"/>
      <c r="PM46" s="18"/>
      <c r="PN46" s="18"/>
      <c r="PO46" s="18"/>
      <c r="PP46" s="18"/>
      <c r="PQ46" s="18"/>
      <c r="PR46" s="18"/>
      <c r="PS46" s="18"/>
      <c r="PT46" s="18"/>
      <c r="PU46" s="18"/>
      <c r="PV46" s="18"/>
      <c r="PW46" s="18"/>
      <c r="PX46" s="18"/>
      <c r="PY46" s="18"/>
      <c r="PZ46" s="18"/>
      <c r="QA46" s="18"/>
      <c r="QB46" s="18"/>
      <c r="QC46" s="18"/>
      <c r="QD46" s="18"/>
      <c r="QE46" s="18"/>
      <c r="QF46" s="18"/>
      <c r="QG46" s="18"/>
      <c r="QH46" s="18"/>
      <c r="QI46" s="18"/>
      <c r="QJ46" s="18"/>
      <c r="QK46" s="18"/>
      <c r="QL46" s="18"/>
      <c r="QM46" s="18"/>
      <c r="QN46" s="18"/>
      <c r="QO46" s="18"/>
      <c r="QP46" s="18"/>
      <c r="QQ46" s="18"/>
      <c r="QR46" s="18"/>
      <c r="QS46" s="18"/>
      <c r="QT46" s="18"/>
      <c r="QU46" s="18"/>
      <c r="QV46" s="18"/>
      <c r="QW46" s="18"/>
      <c r="QX46" s="18"/>
      <c r="QY46" s="18"/>
      <c r="QZ46" s="18"/>
      <c r="RA46" s="18"/>
      <c r="RB46" s="18"/>
      <c r="RC46" s="18"/>
      <c r="RD46" s="18"/>
      <c r="RE46" s="18"/>
      <c r="RF46" s="18"/>
      <c r="RG46" s="18"/>
      <c r="RH46" s="18"/>
      <c r="RI46" s="18"/>
      <c r="RJ46" s="18"/>
      <c r="RK46" s="18"/>
      <c r="RL46" s="18"/>
      <c r="RM46" s="18"/>
      <c r="RN46" s="18"/>
      <c r="RO46" s="18"/>
      <c r="RP46" s="18"/>
      <c r="RQ46" s="18"/>
      <c r="RR46" s="18"/>
      <c r="RS46" s="18"/>
      <c r="RT46" s="18"/>
      <c r="RU46" s="18"/>
      <c r="RV46" s="18"/>
      <c r="RW46" s="18"/>
      <c r="RX46" s="18"/>
      <c r="RY46" s="18"/>
      <c r="RZ46" s="18"/>
      <c r="SA46" s="18"/>
      <c r="SB46" s="18"/>
      <c r="SC46" s="18"/>
      <c r="SD46" s="18"/>
      <c r="SE46" s="18"/>
      <c r="SF46" s="18"/>
      <c r="SG46" s="18"/>
      <c r="SH46" s="18"/>
      <c r="SI46" s="18"/>
      <c r="SJ46" s="18"/>
      <c r="SK46" s="18"/>
      <c r="SL46" s="18"/>
      <c r="SM46" s="18"/>
      <c r="SN46" s="18"/>
      <c r="SO46" s="18"/>
      <c r="SP46" s="18"/>
      <c r="SQ46" s="18"/>
      <c r="SR46" s="18"/>
      <c r="SS46" s="18"/>
      <c r="ST46" s="18"/>
      <c r="SU46" s="18"/>
      <c r="SV46" s="18"/>
      <c r="SW46" s="18"/>
      <c r="SX46" s="18"/>
      <c r="SY46" s="18"/>
      <c r="SZ46" s="18"/>
      <c r="TA46" s="18"/>
      <c r="TB46" s="18"/>
      <c r="TC46" s="18"/>
      <c r="TD46" s="18"/>
      <c r="TE46" s="18"/>
      <c r="TF46" s="18"/>
      <c r="TG46" s="18"/>
      <c r="TH46" s="18"/>
      <c r="TI46" s="18"/>
      <c r="TJ46" s="18"/>
      <c r="TK46" s="18"/>
      <c r="TL46" s="18"/>
      <c r="TM46" s="18"/>
      <c r="TN46" s="18"/>
      <c r="TO46" s="18"/>
      <c r="TP46" s="18"/>
      <c r="TQ46" s="18"/>
      <c r="TR46" s="18"/>
      <c r="TS46" s="18"/>
      <c r="TT46" s="18"/>
      <c r="TU46" s="18"/>
      <c r="TV46" s="18"/>
      <c r="TW46" s="18"/>
      <c r="TX46" s="18"/>
      <c r="TY46" s="18"/>
      <c r="TZ46" s="18"/>
      <c r="UA46" s="18"/>
      <c r="UB46" s="18"/>
      <c r="UC46" s="18"/>
      <c r="UD46" s="18"/>
      <c r="UE46" s="18"/>
      <c r="UF46" s="18"/>
      <c r="UG46" s="18"/>
      <c r="UH46" s="18"/>
      <c r="UI46" s="18"/>
      <c r="UJ46" s="18"/>
      <c r="UK46" s="18"/>
      <c r="UL46" s="18"/>
      <c r="UM46" s="18"/>
      <c r="UN46" s="18"/>
      <c r="UO46" s="18"/>
      <c r="UP46" s="18"/>
      <c r="UQ46" s="18"/>
      <c r="UR46" s="18"/>
      <c r="US46" s="18"/>
      <c r="UT46" s="18"/>
      <c r="UU46" s="18"/>
      <c r="UV46" s="18"/>
      <c r="UW46" s="18"/>
      <c r="UX46" s="18"/>
      <c r="UY46" s="18"/>
      <c r="UZ46" s="18"/>
      <c r="VA46" s="18"/>
      <c r="VB46" s="18"/>
      <c r="VC46" s="18"/>
      <c r="VD46" s="18"/>
      <c r="VE46" s="18"/>
      <c r="VF46" s="18"/>
      <c r="VG46" s="18"/>
      <c r="VH46" s="18"/>
      <c r="VI46" s="18"/>
      <c r="VJ46" s="18"/>
      <c r="VK46" s="18"/>
      <c r="VL46" s="18"/>
      <c r="VM46" s="18"/>
      <c r="VN46" s="18"/>
      <c r="VO46" s="18"/>
      <c r="VP46" s="18"/>
      <c r="VQ46" s="18"/>
      <c r="VR46" s="18"/>
      <c r="VS46" s="18"/>
      <c r="VT46" s="18"/>
      <c r="VU46" s="18"/>
      <c r="VV46" s="18"/>
      <c r="VW46" s="18"/>
      <c r="VX46" s="18"/>
      <c r="VY46" s="18"/>
      <c r="VZ46" s="18"/>
      <c r="WA46" s="18"/>
      <c r="WB46" s="18"/>
      <c r="WC46" s="18"/>
      <c r="WD46" s="18"/>
      <c r="WE46" s="18"/>
      <c r="WF46" s="18"/>
      <c r="WG46" s="18"/>
      <c r="WH46" s="18"/>
      <c r="WI46" s="18"/>
      <c r="WJ46" s="18"/>
      <c r="WK46" s="18"/>
      <c r="WL46" s="18"/>
      <c r="WM46" s="18"/>
      <c r="WN46" s="18"/>
      <c r="WO46" s="18"/>
      <c r="WP46" s="18"/>
      <c r="WQ46" s="18"/>
      <c r="WR46" s="18"/>
      <c r="WS46" s="18"/>
      <c r="WT46" s="18"/>
      <c r="WU46" s="18"/>
      <c r="WV46" s="18"/>
      <c r="WW46" s="18"/>
      <c r="WX46" s="18"/>
      <c r="WY46" s="18"/>
      <c r="WZ46" s="18"/>
      <c r="XA46" s="18"/>
      <c r="XB46" s="18"/>
      <c r="XC46" s="18"/>
      <c r="XD46" s="18"/>
      <c r="XE46" s="18"/>
      <c r="XF46" s="18"/>
      <c r="XG46" s="18"/>
      <c r="XH46" s="18"/>
      <c r="XI46" s="18"/>
      <c r="XJ46" s="18"/>
      <c r="XK46" s="18"/>
      <c r="XL46" s="18"/>
      <c r="XM46" s="18"/>
      <c r="XN46" s="18"/>
      <c r="XO46" s="18"/>
      <c r="XP46" s="18"/>
      <c r="XQ46" s="18"/>
      <c r="XR46" s="18"/>
      <c r="XS46" s="18"/>
      <c r="XT46" s="18"/>
      <c r="XU46" s="18"/>
      <c r="XV46" s="18"/>
      <c r="XW46" s="18"/>
      <c r="XX46" s="18"/>
      <c r="XY46" s="18"/>
      <c r="XZ46" s="18"/>
      <c r="YA46" s="18"/>
      <c r="YB46" s="18"/>
      <c r="YC46" s="18"/>
      <c r="YD46" s="18"/>
      <c r="YE46" s="18"/>
      <c r="YF46" s="18"/>
      <c r="YG46" s="18"/>
      <c r="YH46" s="18"/>
      <c r="YI46" s="18"/>
      <c r="YJ46" s="18"/>
      <c r="YK46" s="18"/>
      <c r="YL46" s="18"/>
      <c r="YM46" s="18"/>
      <c r="YN46" s="18"/>
      <c r="YO46" s="18"/>
      <c r="YP46" s="18"/>
      <c r="YQ46" s="18"/>
      <c r="YR46" s="18"/>
      <c r="YS46" s="18"/>
      <c r="YT46" s="18"/>
      <c r="YU46" s="18"/>
      <c r="YV46" s="18"/>
      <c r="YW46" s="18"/>
      <c r="YX46" s="18"/>
      <c r="YY46" s="18"/>
      <c r="YZ46" s="18"/>
      <c r="ZA46" s="18"/>
      <c r="ZB46" s="18"/>
      <c r="ZC46" s="18"/>
      <c r="ZD46" s="18"/>
      <c r="ZE46" s="18"/>
      <c r="ZF46" s="18"/>
      <c r="ZG46" s="18"/>
      <c r="ZH46" s="18"/>
      <c r="ZI46" s="18"/>
      <c r="ZJ46" s="18"/>
      <c r="ZK46" s="18"/>
      <c r="ZL46" s="18"/>
      <c r="ZM46" s="18"/>
      <c r="ZN46" s="18"/>
      <c r="ZO46" s="18"/>
      <c r="ZP46" s="18"/>
      <c r="ZQ46" s="18"/>
      <c r="ZR46" s="18"/>
      <c r="ZS46" s="18"/>
      <c r="ZT46" s="18"/>
      <c r="ZU46" s="18"/>
      <c r="ZV46" s="18"/>
      <c r="ZW46" s="18"/>
      <c r="ZX46" s="18"/>
      <c r="ZY46" s="18"/>
      <c r="ZZ46" s="18"/>
      <c r="AAA46" s="18"/>
      <c r="AAB46" s="18"/>
      <c r="AAC46" s="18"/>
      <c r="AAD46" s="18"/>
      <c r="AAE46" s="18"/>
      <c r="AAF46" s="18"/>
      <c r="AAG46" s="18"/>
      <c r="AAH46" s="18"/>
      <c r="AAI46" s="18"/>
      <c r="AAJ46" s="18"/>
      <c r="AAK46" s="18"/>
      <c r="AAL46" s="18"/>
      <c r="AAM46" s="18"/>
      <c r="AAN46" s="18"/>
      <c r="AAO46" s="18"/>
      <c r="AAP46" s="18"/>
      <c r="AAQ46" s="18"/>
      <c r="AAR46" s="18"/>
      <c r="AAS46" s="18"/>
      <c r="AAT46" s="18"/>
      <c r="AAU46" s="18"/>
      <c r="AAV46" s="18"/>
      <c r="AAW46" s="18"/>
      <c r="AAX46" s="18"/>
      <c r="AAY46" s="18"/>
      <c r="AAZ46" s="18"/>
      <c r="ABA46" s="18"/>
      <c r="ABB46" s="18"/>
      <c r="ABC46" s="18"/>
      <c r="ABD46" s="18"/>
      <c r="ABE46" s="18"/>
      <c r="ABF46" s="18"/>
      <c r="ABG46" s="18"/>
      <c r="ABH46" s="18"/>
      <c r="ABI46" s="18"/>
      <c r="ABJ46" s="18"/>
      <c r="ABK46" s="18"/>
      <c r="ABL46" s="18"/>
      <c r="ABM46" s="18"/>
      <c r="ABN46" s="18"/>
      <c r="ABO46" s="18"/>
      <c r="ABP46" s="18"/>
      <c r="ABQ46" s="18"/>
      <c r="ABR46" s="18"/>
      <c r="ABS46" s="18"/>
      <c r="ABT46" s="18"/>
      <c r="ABU46" s="18"/>
      <c r="ABV46" s="18"/>
      <c r="ABW46" s="18"/>
      <c r="ABX46" s="18"/>
      <c r="ABY46" s="18"/>
      <c r="ABZ46" s="18"/>
      <c r="ACA46" s="18"/>
      <c r="ACB46" s="18"/>
      <c r="ACC46" s="18"/>
      <c r="ACD46" s="18"/>
      <c r="ACE46" s="18"/>
      <c r="ACF46" s="18"/>
      <c r="ACG46" s="18"/>
      <c r="ACH46" s="18"/>
      <c r="ACI46" s="18"/>
      <c r="ACJ46" s="18"/>
      <c r="ACK46" s="18"/>
      <c r="ACL46" s="18"/>
      <c r="ACM46" s="18"/>
      <c r="ACN46" s="18"/>
      <c r="ACO46" s="18"/>
      <c r="ACP46" s="18"/>
      <c r="ACQ46" s="18"/>
      <c r="ACR46" s="18"/>
      <c r="ACS46" s="18"/>
      <c r="ACT46" s="18"/>
      <c r="ACU46" s="18"/>
      <c r="ACV46" s="18"/>
      <c r="ACW46" s="18"/>
      <c r="ACX46" s="18"/>
      <c r="ACY46" s="18"/>
      <c r="ACZ46" s="18"/>
      <c r="ADA46" s="18"/>
      <c r="ADB46" s="18"/>
      <c r="ADC46" s="18"/>
      <c r="ADD46" s="18"/>
      <c r="ADE46" s="18"/>
      <c r="ADF46" s="18"/>
      <c r="ADG46" s="18"/>
      <c r="ADH46" s="18"/>
      <c r="ADI46" s="18"/>
      <c r="ADJ46" s="18"/>
      <c r="ADK46" s="18"/>
      <c r="ADL46" s="18"/>
      <c r="ADM46" s="18"/>
      <c r="ADN46" s="18"/>
      <c r="ADO46" s="18"/>
      <c r="ADP46" s="18"/>
      <c r="ADQ46" s="18"/>
      <c r="ADR46" s="18"/>
      <c r="ADS46" s="18"/>
      <c r="ADT46" s="18"/>
      <c r="ADU46" s="18"/>
      <c r="ADV46" s="18"/>
      <c r="ADW46" s="18"/>
      <c r="ADX46" s="18"/>
      <c r="ADY46" s="18"/>
      <c r="ADZ46" s="18"/>
      <c r="AEA46" s="18"/>
      <c r="AEB46" s="18"/>
      <c r="AEC46" s="18"/>
      <c r="AED46" s="18"/>
      <c r="AEE46" s="18"/>
      <c r="AEF46" s="18"/>
      <c r="AEG46" s="18"/>
      <c r="AEH46" s="18"/>
      <c r="AEI46" s="18"/>
      <c r="AEJ46" s="18"/>
      <c r="AEK46" s="18"/>
      <c r="AEL46" s="18"/>
      <c r="AEM46" s="18"/>
      <c r="AEN46" s="18"/>
      <c r="AEO46" s="18"/>
      <c r="AEP46" s="18"/>
      <c r="AEQ46" s="18"/>
      <c r="AER46" s="18"/>
      <c r="AES46" s="18"/>
      <c r="AET46" s="18"/>
      <c r="AEU46" s="18"/>
      <c r="AEV46" s="18"/>
      <c r="AEW46" s="18"/>
      <c r="AEX46" s="18"/>
      <c r="AEY46" s="18"/>
      <c r="AEZ46" s="18"/>
      <c r="AFA46" s="18"/>
      <c r="AFB46" s="18"/>
      <c r="AFC46" s="18"/>
      <c r="AFD46" s="18"/>
      <c r="AFE46" s="18"/>
      <c r="AFF46" s="18"/>
      <c r="AFG46" s="18"/>
      <c r="AFH46" s="18"/>
      <c r="AFI46" s="18"/>
      <c r="AFJ46" s="18"/>
      <c r="AFK46" s="18"/>
      <c r="AFL46" s="18"/>
      <c r="AFM46" s="18"/>
      <c r="AFN46" s="18"/>
      <c r="AFO46" s="18"/>
      <c r="AFP46" s="18"/>
      <c r="AFQ46" s="18"/>
      <c r="AFR46" s="18"/>
      <c r="AFS46" s="18"/>
      <c r="AFT46" s="18"/>
      <c r="AFU46" s="18"/>
      <c r="AFV46" s="18"/>
      <c r="AFW46" s="18"/>
      <c r="AFX46" s="18"/>
      <c r="AFY46" s="18"/>
      <c r="AFZ46" s="18"/>
      <c r="AGA46" s="18"/>
      <c r="AGB46" s="18"/>
      <c r="AGC46" s="18"/>
      <c r="AGD46" s="18"/>
      <c r="AGE46" s="18"/>
      <c r="AGF46" s="18"/>
      <c r="AGG46" s="18"/>
      <c r="AGH46" s="18"/>
      <c r="AGI46" s="18"/>
      <c r="AGJ46" s="18"/>
      <c r="AGK46" s="18"/>
      <c r="AGL46" s="18"/>
      <c r="AGM46" s="18"/>
      <c r="AGN46" s="18"/>
      <c r="AGO46" s="18"/>
      <c r="AGP46" s="18"/>
      <c r="AGQ46" s="18"/>
      <c r="AGR46" s="18"/>
      <c r="AGS46" s="18"/>
      <c r="AGT46" s="18"/>
      <c r="AGU46" s="18"/>
      <c r="AGV46" s="18"/>
      <c r="AGW46" s="18"/>
      <c r="AGX46" s="18"/>
      <c r="AGY46" s="18"/>
      <c r="AGZ46" s="18"/>
      <c r="AHA46" s="18"/>
      <c r="AHB46" s="18"/>
      <c r="AHC46" s="18"/>
      <c r="AHD46" s="18"/>
      <c r="AHE46" s="18"/>
      <c r="AHF46" s="18"/>
      <c r="AHG46" s="18"/>
      <c r="AHH46" s="18"/>
      <c r="AHI46" s="18"/>
      <c r="AHJ46" s="18"/>
      <c r="AHK46" s="18"/>
      <c r="AHL46" s="18"/>
      <c r="AHM46" s="18"/>
      <c r="AHN46" s="18"/>
      <c r="AHO46" s="18"/>
      <c r="AHP46" s="18"/>
      <c r="AHQ46" s="18"/>
      <c r="AHR46" s="18"/>
      <c r="AHS46" s="18"/>
      <c r="AHT46" s="18"/>
      <c r="AHU46" s="18"/>
      <c r="AHV46" s="18"/>
      <c r="AHW46" s="18"/>
      <c r="AHX46" s="18"/>
      <c r="AHY46" s="18"/>
      <c r="AHZ46" s="18"/>
      <c r="AIA46" s="18"/>
      <c r="AIB46" s="18"/>
      <c r="AIC46" s="18"/>
      <c r="AID46" s="18"/>
      <c r="AIE46" s="18"/>
      <c r="AIF46" s="18"/>
      <c r="AIG46" s="18"/>
      <c r="AIH46" s="18"/>
      <c r="AII46" s="18"/>
      <c r="AIJ46" s="18"/>
      <c r="AIK46" s="18"/>
      <c r="AIL46" s="18"/>
      <c r="AIM46" s="18"/>
      <c r="AIN46" s="18"/>
      <c r="AIO46" s="18"/>
      <c r="AIP46" s="18"/>
      <c r="AIQ46" s="18"/>
      <c r="AIR46" s="18"/>
      <c r="AIS46" s="18"/>
      <c r="AIT46" s="18"/>
      <c r="AIU46" s="18"/>
      <c r="AIV46" s="18"/>
      <c r="AIW46" s="18"/>
      <c r="AIX46" s="18"/>
      <c r="AIY46" s="18"/>
      <c r="AIZ46" s="18"/>
      <c r="AJA46" s="18"/>
      <c r="AJB46" s="18"/>
      <c r="AJC46" s="18"/>
      <c r="AJD46" s="18"/>
      <c r="AJE46" s="18"/>
      <c r="AJF46" s="18"/>
      <c r="AJG46" s="18"/>
      <c r="AJH46" s="18"/>
      <c r="AJI46" s="18"/>
      <c r="AJJ46" s="18"/>
      <c r="AJK46" s="18"/>
      <c r="AJL46" s="18"/>
      <c r="AJM46" s="18"/>
      <c r="AJN46" s="18"/>
      <c r="AJO46" s="18"/>
      <c r="AJP46" s="18"/>
      <c r="AJQ46" s="18"/>
      <c r="AJR46" s="18"/>
      <c r="AJS46" s="18"/>
      <c r="AJT46" s="18"/>
      <c r="AJU46" s="18"/>
      <c r="AJV46" s="18"/>
      <c r="AJW46" s="18"/>
      <c r="AJX46" s="18"/>
      <c r="AJY46" s="18"/>
      <c r="AJZ46" s="18"/>
      <c r="AKA46" s="18"/>
      <c r="AKB46" s="18"/>
      <c r="AKC46" s="18"/>
      <c r="AKD46" s="18"/>
      <c r="AKE46" s="18"/>
      <c r="AKF46" s="18"/>
      <c r="AKG46" s="18"/>
      <c r="AKH46" s="18"/>
      <c r="AKI46" s="18"/>
      <c r="AKJ46" s="18"/>
      <c r="AKK46" s="18"/>
      <c r="AKL46" s="18"/>
      <c r="AKM46" s="18"/>
      <c r="AKN46" s="18"/>
      <c r="AKO46" s="18"/>
      <c r="AKP46" s="18"/>
      <c r="AKQ46" s="18"/>
      <c r="AKR46" s="18"/>
      <c r="AKS46" s="18"/>
      <c r="AKT46" s="18"/>
      <c r="AKU46" s="18"/>
      <c r="AKV46" s="18"/>
      <c r="AKW46" s="18"/>
      <c r="AKX46" s="18"/>
      <c r="AKY46" s="18"/>
      <c r="AKZ46" s="18"/>
      <c r="ALA46" s="18"/>
      <c r="ALB46" s="18"/>
      <c r="ALC46" s="18"/>
      <c r="ALD46" s="18"/>
      <c r="ALE46" s="18"/>
      <c r="ALF46" s="18"/>
      <c r="ALG46" s="18"/>
      <c r="ALH46" s="18"/>
      <c r="ALI46" s="18"/>
      <c r="ALJ46" s="18"/>
      <c r="ALK46" s="18"/>
      <c r="ALL46" s="18"/>
      <c r="ALM46" s="18"/>
      <c r="ALN46" s="18"/>
      <c r="ALO46" s="18"/>
      <c r="ALP46" s="18"/>
      <c r="ALQ46" s="18"/>
      <c r="ALR46" s="18"/>
      <c r="ALS46" s="18"/>
      <c r="ALT46" s="18"/>
      <c r="ALU46" s="18"/>
      <c r="ALV46" s="18"/>
      <c r="ALW46" s="18"/>
      <c r="ALX46" s="18"/>
      <c r="ALY46" s="18"/>
      <c r="ALZ46" s="18"/>
      <c r="AMA46" s="18"/>
      <c r="AMB46" s="18"/>
      <c r="AMC46" s="18"/>
      <c r="AMD46" s="18"/>
      <c r="AME46" s="18"/>
      <c r="AMF46" s="18"/>
      <c r="AMG46" s="18"/>
      <c r="AMH46" s="18"/>
      <c r="AMI46" s="18"/>
      <c r="AMJ46" s="18"/>
      <c r="AMK46" s="18"/>
      <c r="AML46" s="18"/>
      <c r="AMM46" s="18"/>
      <c r="AMN46" s="18"/>
      <c r="AMO46" s="18"/>
      <c r="AMP46" s="18"/>
      <c r="AMQ46" s="18"/>
      <c r="AMR46" s="18"/>
      <c r="AMS46" s="18"/>
      <c r="AMT46" s="18"/>
      <c r="AMU46" s="18"/>
      <c r="AMV46" s="18"/>
      <c r="AMW46" s="18"/>
      <c r="AMX46" s="18"/>
      <c r="AMY46" s="18"/>
      <c r="AMZ46" s="18"/>
      <c r="ANA46" s="18"/>
      <c r="ANB46" s="18"/>
      <c r="ANC46" s="18"/>
      <c r="AND46" s="18"/>
      <c r="ANE46" s="18"/>
      <c r="ANF46" s="18"/>
      <c r="ANG46" s="18"/>
      <c r="ANH46" s="18"/>
      <c r="ANI46" s="18"/>
      <c r="ANJ46" s="18"/>
      <c r="ANK46" s="18"/>
      <c r="ANL46" s="18"/>
      <c r="ANM46" s="18"/>
      <c r="ANN46" s="18"/>
      <c r="ANO46" s="18"/>
      <c r="ANP46" s="18"/>
      <c r="ANQ46" s="18"/>
      <c r="ANR46" s="18"/>
      <c r="ANS46" s="18"/>
      <c r="ANT46" s="18"/>
      <c r="ANU46" s="18"/>
      <c r="ANV46" s="18"/>
      <c r="ANW46" s="18"/>
      <c r="ANX46" s="18"/>
      <c r="ANY46" s="18"/>
      <c r="ANZ46" s="18"/>
      <c r="AOA46" s="18"/>
      <c r="AOB46" s="18"/>
      <c r="AOC46" s="18"/>
      <c r="AOD46" s="18"/>
      <c r="AOE46" s="18"/>
      <c r="AOF46" s="18"/>
      <c r="AOG46" s="18"/>
      <c r="AOH46" s="18"/>
      <c r="AOI46" s="18"/>
      <c r="AOJ46" s="18"/>
      <c r="AOK46" s="18"/>
      <c r="AOL46" s="18"/>
      <c r="AOM46" s="18"/>
      <c r="AON46" s="18"/>
      <c r="AOO46" s="18"/>
      <c r="AOP46" s="18"/>
      <c r="AOQ46" s="18"/>
      <c r="AOR46" s="18"/>
      <c r="AOS46" s="18"/>
      <c r="AOT46" s="18"/>
      <c r="AOU46" s="18"/>
      <c r="AOV46" s="18"/>
      <c r="AOW46" s="18"/>
      <c r="AOX46" s="18"/>
      <c r="AOY46" s="18"/>
      <c r="AOZ46" s="18"/>
      <c r="APA46" s="18"/>
      <c r="APB46" s="18"/>
      <c r="APC46" s="18"/>
      <c r="APD46" s="18"/>
      <c r="APE46" s="18"/>
      <c r="APF46" s="18"/>
      <c r="APG46" s="18"/>
      <c r="APH46" s="18"/>
      <c r="API46" s="18"/>
      <c r="APJ46" s="18"/>
      <c r="APK46" s="18"/>
      <c r="APL46" s="18"/>
      <c r="APM46" s="18"/>
      <c r="APN46" s="18"/>
      <c r="APO46" s="18"/>
      <c r="APP46" s="18"/>
      <c r="APQ46" s="18"/>
      <c r="APR46" s="18"/>
      <c r="APS46" s="18"/>
      <c r="APT46" s="18"/>
      <c r="APU46" s="18"/>
      <c r="APV46" s="18"/>
      <c r="APW46" s="18"/>
      <c r="APX46" s="18"/>
      <c r="APY46" s="18"/>
      <c r="APZ46" s="18"/>
      <c r="AQA46" s="18"/>
      <c r="AQB46" s="18"/>
      <c r="AQC46" s="18"/>
      <c r="AQD46" s="18"/>
      <c r="AQE46" s="18"/>
      <c r="AQF46" s="18"/>
      <c r="AQG46" s="18"/>
      <c r="AQH46" s="18"/>
      <c r="AQI46" s="18"/>
      <c r="AQJ46" s="18"/>
      <c r="AQK46" s="18"/>
      <c r="AQL46" s="18"/>
      <c r="AQM46" s="18"/>
      <c r="AQN46" s="18"/>
      <c r="AQO46" s="18"/>
      <c r="AQP46" s="18"/>
      <c r="AQQ46" s="18"/>
      <c r="AQR46" s="18"/>
      <c r="AQS46" s="18"/>
      <c r="AQT46" s="18"/>
      <c r="AQU46" s="18"/>
      <c r="AQV46" s="18"/>
      <c r="AQW46" s="18"/>
      <c r="AQX46" s="18"/>
      <c r="AQY46" s="18"/>
      <c r="AQZ46" s="18"/>
      <c r="ARA46" s="18"/>
      <c r="ARB46" s="18"/>
      <c r="ARC46" s="18"/>
      <c r="ARD46" s="18"/>
      <c r="ARE46" s="18"/>
      <c r="ARF46" s="18"/>
      <c r="ARG46" s="18"/>
      <c r="ARH46" s="18"/>
      <c r="ARI46" s="18"/>
      <c r="ARJ46" s="18"/>
      <c r="ARK46" s="18"/>
      <c r="ARL46" s="18"/>
      <c r="ARM46" s="18"/>
      <c r="ARN46" s="18"/>
      <c r="ARO46" s="18"/>
      <c r="ARP46" s="18"/>
      <c r="ARQ46" s="18"/>
      <c r="ARR46" s="18"/>
      <c r="ARS46" s="18"/>
      <c r="ART46" s="18"/>
      <c r="ARU46" s="18"/>
      <c r="ARV46" s="18"/>
      <c r="ARW46" s="18"/>
      <c r="ARX46" s="18"/>
      <c r="ARY46" s="18"/>
      <c r="ARZ46" s="18"/>
      <c r="ASA46" s="18"/>
      <c r="ASB46" s="18"/>
      <c r="ASC46" s="18"/>
      <c r="ASD46" s="18"/>
      <c r="ASE46" s="18"/>
      <c r="ASF46" s="18"/>
      <c r="ASG46" s="18"/>
      <c r="ASH46" s="18"/>
      <c r="ASI46" s="18"/>
      <c r="ASJ46" s="18"/>
      <c r="ASK46" s="18"/>
      <c r="ASL46" s="18"/>
      <c r="ASM46" s="18"/>
      <c r="ASN46" s="18"/>
      <c r="ASO46" s="18"/>
      <c r="ASP46" s="18"/>
      <c r="ASQ46" s="18"/>
      <c r="ASR46" s="18"/>
      <c r="ASS46" s="18"/>
      <c r="AST46" s="18"/>
      <c r="ASU46" s="18"/>
      <c r="ASV46" s="18"/>
      <c r="ASW46" s="18"/>
      <c r="ASX46" s="18"/>
      <c r="ASY46" s="18"/>
      <c r="ASZ46" s="18"/>
      <c r="ATA46" s="18"/>
      <c r="ATB46" s="18"/>
      <c r="ATC46" s="18"/>
      <c r="ATD46" s="18"/>
      <c r="ATE46" s="18"/>
      <c r="ATF46" s="18"/>
      <c r="ATG46" s="18"/>
      <c r="ATH46" s="18"/>
      <c r="ATI46" s="18"/>
      <c r="ATJ46" s="18"/>
      <c r="ATK46" s="18"/>
      <c r="ATL46" s="18"/>
      <c r="ATM46" s="18"/>
      <c r="ATN46" s="18"/>
      <c r="ATO46" s="18"/>
      <c r="ATP46" s="18"/>
      <c r="ATQ46" s="18"/>
      <c r="ATR46" s="18"/>
      <c r="ATS46" s="18"/>
      <c r="ATT46" s="18"/>
      <c r="ATU46" s="18"/>
      <c r="ATV46" s="18"/>
      <c r="ATW46" s="18"/>
      <c r="ATX46" s="18"/>
      <c r="ATY46" s="18"/>
      <c r="ATZ46" s="18"/>
      <c r="AUA46" s="18"/>
      <c r="AUB46" s="18"/>
      <c r="AUC46" s="18"/>
      <c r="AUD46" s="18"/>
      <c r="AUE46" s="18"/>
      <c r="AUF46" s="18"/>
      <c r="AUG46" s="18"/>
      <c r="AUH46" s="18"/>
      <c r="AUI46" s="18"/>
      <c r="AUJ46" s="18"/>
      <c r="AUK46" s="18"/>
      <c r="AUL46" s="18"/>
      <c r="AUM46" s="18"/>
      <c r="AUN46" s="18"/>
      <c r="AUO46" s="18"/>
      <c r="AUP46" s="18"/>
      <c r="AUQ46" s="18"/>
      <c r="AUR46" s="18"/>
      <c r="AUS46" s="18"/>
      <c r="AUT46" s="18"/>
      <c r="AUU46" s="18"/>
      <c r="AUV46" s="18"/>
      <c r="AUW46" s="18"/>
      <c r="AUX46" s="18"/>
      <c r="AUY46" s="18"/>
      <c r="AUZ46" s="18"/>
      <c r="AVA46" s="18"/>
      <c r="AVB46" s="18"/>
      <c r="AVC46" s="18"/>
      <c r="AVD46" s="18"/>
      <c r="AVE46" s="18"/>
      <c r="AVF46" s="18"/>
      <c r="AVG46" s="18"/>
      <c r="AVH46" s="18"/>
      <c r="AVI46" s="18"/>
      <c r="AVJ46" s="18"/>
      <c r="AVK46" s="18"/>
      <c r="AVL46" s="18"/>
      <c r="AVM46" s="18"/>
      <c r="AVN46" s="18"/>
      <c r="AVO46" s="18"/>
      <c r="AVP46" s="18"/>
      <c r="AVQ46" s="18"/>
      <c r="AVR46" s="18"/>
      <c r="AVS46" s="18"/>
      <c r="AVT46" s="18"/>
      <c r="AVU46" s="18"/>
      <c r="AVV46" s="18"/>
      <c r="AVW46" s="18"/>
      <c r="AVX46" s="18"/>
      <c r="AVY46" s="18"/>
      <c r="AVZ46" s="18"/>
      <c r="AWA46" s="18"/>
      <c r="AWB46" s="18"/>
      <c r="AWC46" s="18"/>
      <c r="AWD46" s="18"/>
      <c r="AWE46" s="18"/>
      <c r="AWF46" s="18"/>
      <c r="AWG46" s="18"/>
      <c r="AWH46" s="18"/>
      <c r="AWI46" s="18"/>
      <c r="AWJ46" s="18"/>
      <c r="AWK46" s="18"/>
      <c r="AWL46" s="18"/>
      <c r="AWM46" s="18"/>
      <c r="AWN46" s="18"/>
      <c r="AWO46" s="18"/>
      <c r="AWP46" s="18"/>
      <c r="AWQ46" s="18"/>
      <c r="AWR46" s="18"/>
      <c r="AWS46" s="18"/>
      <c r="AWT46" s="18"/>
      <c r="AWU46" s="18"/>
      <c r="AWV46" s="18"/>
      <c r="AWW46" s="18"/>
      <c r="AWX46" s="18"/>
      <c r="AWY46" s="18"/>
      <c r="AWZ46" s="18"/>
      <c r="AXA46" s="18"/>
      <c r="AXB46" s="18"/>
      <c r="AXC46" s="18"/>
      <c r="AXD46" s="18"/>
      <c r="AXE46" s="18"/>
      <c r="AXF46" s="18"/>
      <c r="AXG46" s="18"/>
      <c r="AXH46" s="18"/>
      <c r="AXI46" s="18"/>
      <c r="AXJ46" s="18"/>
      <c r="AXK46" s="18"/>
      <c r="AXL46" s="18"/>
      <c r="AXM46" s="18"/>
      <c r="AXN46" s="18"/>
      <c r="AXO46" s="18"/>
      <c r="AXP46" s="18"/>
      <c r="AXQ46" s="18"/>
      <c r="AXR46" s="18"/>
      <c r="AXS46" s="18"/>
      <c r="AXT46" s="18"/>
      <c r="AXU46" s="18"/>
      <c r="AXV46" s="18"/>
      <c r="AXW46" s="18"/>
      <c r="AXX46" s="18"/>
      <c r="AXY46" s="18"/>
      <c r="AXZ46" s="18"/>
      <c r="AYA46" s="18"/>
      <c r="AYB46" s="18"/>
      <c r="AYC46" s="18"/>
      <c r="AYD46" s="18"/>
      <c r="AYE46" s="18"/>
      <c r="AYF46" s="18"/>
      <c r="AYG46" s="18"/>
      <c r="AYH46" s="18"/>
      <c r="AYI46" s="18"/>
      <c r="AYJ46" s="18"/>
      <c r="AYK46" s="18"/>
      <c r="AYL46" s="18"/>
      <c r="AYM46" s="18"/>
      <c r="AYN46" s="18"/>
      <c r="AYO46" s="18"/>
      <c r="AYP46" s="18"/>
      <c r="AYQ46" s="18"/>
      <c r="AYR46" s="18"/>
      <c r="AYS46" s="18"/>
      <c r="AYT46" s="18"/>
      <c r="AYU46" s="18"/>
      <c r="AYV46" s="18"/>
      <c r="AYW46" s="18"/>
      <c r="AYX46" s="18"/>
      <c r="AYY46" s="18"/>
      <c r="AYZ46" s="18"/>
      <c r="AZA46" s="18"/>
      <c r="AZB46" s="18"/>
      <c r="AZC46" s="18"/>
      <c r="AZD46" s="18"/>
      <c r="AZE46" s="18"/>
      <c r="AZF46" s="18"/>
      <c r="AZG46" s="18"/>
      <c r="AZH46" s="18"/>
      <c r="AZI46" s="18"/>
      <c r="AZJ46" s="18"/>
      <c r="AZK46" s="18"/>
      <c r="AZL46" s="18"/>
      <c r="AZM46" s="18"/>
      <c r="AZN46" s="18"/>
      <c r="AZO46" s="18"/>
      <c r="AZP46" s="18"/>
      <c r="AZQ46" s="18"/>
      <c r="AZR46" s="18"/>
      <c r="AZS46" s="18"/>
      <c r="AZT46" s="18"/>
      <c r="AZU46" s="18"/>
      <c r="AZV46" s="18"/>
      <c r="AZW46" s="18"/>
      <c r="AZX46" s="18"/>
      <c r="AZY46" s="18"/>
      <c r="AZZ46" s="18"/>
      <c r="BAA46" s="18"/>
      <c r="BAB46" s="18"/>
      <c r="BAC46" s="18"/>
      <c r="BAD46" s="18"/>
      <c r="BAE46" s="18"/>
      <c r="BAF46" s="18"/>
      <c r="BAG46" s="18"/>
      <c r="BAH46" s="18"/>
      <c r="BAI46" s="18"/>
      <c r="BAJ46" s="18"/>
      <c r="BAK46" s="18"/>
      <c r="BAL46" s="18"/>
      <c r="BAM46" s="18"/>
      <c r="BAN46" s="18"/>
      <c r="BAO46" s="18"/>
      <c r="BAP46" s="18"/>
      <c r="BAQ46" s="18"/>
      <c r="BAR46" s="18"/>
      <c r="BAS46" s="18"/>
      <c r="BAT46" s="18"/>
      <c r="BAU46" s="18"/>
      <c r="BAV46" s="18"/>
      <c r="BAW46" s="18"/>
      <c r="BAX46" s="18"/>
      <c r="BAY46" s="18"/>
      <c r="BAZ46" s="18"/>
      <c r="BBA46" s="18"/>
      <c r="BBB46" s="18"/>
      <c r="BBC46" s="18"/>
      <c r="BBD46" s="18"/>
      <c r="BBE46" s="18"/>
      <c r="BBF46" s="18"/>
      <c r="BBG46" s="18"/>
      <c r="BBH46" s="18"/>
      <c r="BBI46" s="18"/>
      <c r="BBJ46" s="18"/>
      <c r="BBK46" s="18"/>
      <c r="BBL46" s="18"/>
      <c r="BBM46" s="18"/>
      <c r="BBN46" s="18"/>
      <c r="BBO46" s="18"/>
      <c r="BBP46" s="18"/>
      <c r="BBQ46" s="18"/>
      <c r="BBR46" s="18"/>
      <c r="BBS46" s="18"/>
      <c r="BBT46" s="18"/>
      <c r="BBU46" s="18"/>
      <c r="BBV46" s="18"/>
      <c r="BBW46" s="18"/>
      <c r="BBX46" s="18"/>
      <c r="BBY46" s="18"/>
      <c r="BBZ46" s="18"/>
      <c r="BCA46" s="18"/>
      <c r="BCB46" s="18"/>
      <c r="BCC46" s="18"/>
      <c r="BCD46" s="18"/>
      <c r="BCE46" s="18"/>
      <c r="BCF46" s="18"/>
      <c r="BCG46" s="18"/>
      <c r="BCH46" s="18"/>
      <c r="BCI46" s="18"/>
      <c r="BCJ46" s="18"/>
      <c r="BCK46" s="18"/>
      <c r="BCL46" s="18"/>
      <c r="BCM46" s="18"/>
      <c r="BCN46" s="18"/>
      <c r="BCO46" s="18"/>
      <c r="BCP46" s="18"/>
      <c r="BCQ46" s="18"/>
      <c r="BCR46" s="18"/>
      <c r="BCS46" s="18"/>
      <c r="BCT46" s="18"/>
      <c r="BCU46" s="18"/>
      <c r="BCV46" s="18"/>
      <c r="BCW46" s="18"/>
      <c r="BCX46" s="18"/>
      <c r="BCY46" s="18"/>
      <c r="BCZ46" s="18"/>
      <c r="BDA46" s="18"/>
      <c r="BDB46" s="18"/>
      <c r="BDC46" s="18"/>
      <c r="BDD46" s="18"/>
      <c r="BDE46" s="18"/>
      <c r="BDF46" s="18"/>
      <c r="BDG46" s="18"/>
      <c r="BDH46" s="18"/>
      <c r="BDI46" s="18"/>
      <c r="BDJ46" s="18"/>
      <c r="BDK46" s="18"/>
      <c r="BDL46" s="18"/>
      <c r="BDM46" s="18"/>
      <c r="BDN46" s="18"/>
      <c r="BDO46" s="18"/>
      <c r="BDP46" s="18"/>
      <c r="BDQ46" s="18"/>
      <c r="BDR46" s="18"/>
      <c r="BDS46" s="18"/>
      <c r="BDT46" s="18"/>
      <c r="BDU46" s="18"/>
      <c r="BDV46" s="18"/>
      <c r="BDW46" s="18"/>
      <c r="BDX46" s="18"/>
      <c r="BDY46" s="18"/>
      <c r="BDZ46" s="18"/>
      <c r="BEA46" s="18"/>
      <c r="BEB46" s="18"/>
      <c r="BEC46" s="18"/>
      <c r="BED46" s="18"/>
      <c r="BEE46" s="18"/>
      <c r="BEF46" s="18"/>
      <c r="BEG46" s="18"/>
      <c r="BEH46" s="18"/>
      <c r="BEI46" s="18"/>
      <c r="BEJ46" s="18"/>
      <c r="BEK46" s="18"/>
      <c r="BEL46" s="18"/>
      <c r="BEM46" s="18"/>
      <c r="BEN46" s="18"/>
      <c r="BEO46" s="18"/>
      <c r="BEP46" s="18"/>
      <c r="BEQ46" s="18"/>
      <c r="BER46" s="18"/>
      <c r="BES46" s="18"/>
      <c r="BET46" s="18"/>
      <c r="BEU46" s="18"/>
      <c r="BEV46" s="18"/>
      <c r="BEW46" s="18"/>
      <c r="BEX46" s="18"/>
      <c r="BEY46" s="18"/>
      <c r="BEZ46" s="18"/>
      <c r="BFA46" s="18"/>
      <c r="BFB46" s="18"/>
      <c r="BFC46" s="18"/>
      <c r="BFD46" s="18"/>
      <c r="BFE46" s="18"/>
      <c r="BFF46" s="18"/>
      <c r="BFG46" s="18"/>
      <c r="BFH46" s="18"/>
      <c r="BFI46" s="18"/>
      <c r="BFJ46" s="18"/>
      <c r="BFK46" s="18"/>
      <c r="BFL46" s="18"/>
      <c r="BFM46" s="18"/>
      <c r="BFN46" s="18"/>
      <c r="BFO46" s="18"/>
      <c r="BFP46" s="18"/>
      <c r="BFQ46" s="18"/>
      <c r="BFR46" s="18"/>
      <c r="BFS46" s="18"/>
      <c r="BFT46" s="18"/>
      <c r="BFU46" s="18"/>
      <c r="BFV46" s="18"/>
      <c r="BFW46" s="18"/>
      <c r="BFX46" s="18"/>
      <c r="BFY46" s="18"/>
      <c r="BFZ46" s="18"/>
      <c r="BGA46" s="18"/>
      <c r="BGB46" s="18"/>
      <c r="BGC46" s="18"/>
      <c r="BGD46" s="18"/>
      <c r="BGE46" s="18"/>
      <c r="BGF46" s="18"/>
      <c r="BGG46" s="18"/>
      <c r="BGH46" s="18"/>
      <c r="BGI46" s="18"/>
      <c r="BGJ46" s="18"/>
      <c r="BGK46" s="18"/>
      <c r="BGL46" s="18"/>
      <c r="BGM46" s="18"/>
      <c r="BGN46" s="18"/>
      <c r="BGO46" s="18"/>
      <c r="BGP46" s="18"/>
      <c r="BGQ46" s="18"/>
      <c r="BGR46" s="18"/>
      <c r="BGS46" s="18"/>
      <c r="BGT46" s="18"/>
      <c r="BGU46" s="18"/>
      <c r="BGV46" s="18"/>
      <c r="BGW46" s="18"/>
      <c r="BGX46" s="18"/>
      <c r="BGY46" s="18"/>
      <c r="BGZ46" s="18"/>
      <c r="BHA46" s="18"/>
      <c r="BHB46" s="18"/>
      <c r="BHC46" s="18"/>
      <c r="BHD46" s="18"/>
      <c r="BHE46" s="18"/>
      <c r="BHF46" s="18"/>
      <c r="BHG46" s="18"/>
      <c r="BHH46" s="18"/>
      <c r="BHI46" s="18"/>
      <c r="BHJ46" s="18"/>
      <c r="BHK46" s="18"/>
      <c r="BHL46" s="18"/>
      <c r="BHM46" s="18"/>
      <c r="BHN46" s="18"/>
      <c r="BHO46" s="18"/>
      <c r="BHP46" s="18"/>
      <c r="BHQ46" s="18"/>
      <c r="BHR46" s="18"/>
      <c r="BHS46" s="18"/>
      <c r="BHT46" s="18"/>
      <c r="BHU46" s="18"/>
      <c r="BHV46" s="18"/>
      <c r="BHW46" s="18"/>
      <c r="BHX46" s="18"/>
      <c r="BHY46" s="18"/>
      <c r="BHZ46" s="18"/>
      <c r="BIA46" s="18"/>
      <c r="BIB46" s="18"/>
      <c r="BIC46" s="18"/>
      <c r="BID46" s="18"/>
      <c r="BIE46" s="18"/>
      <c r="BIF46" s="18"/>
      <c r="BIG46" s="18"/>
      <c r="BIH46" s="18"/>
      <c r="BII46" s="18"/>
      <c r="BIJ46" s="18"/>
      <c r="BIK46" s="18"/>
      <c r="BIL46" s="18"/>
      <c r="BIM46" s="18"/>
      <c r="BIN46" s="18"/>
      <c r="BIO46" s="18"/>
      <c r="BIP46" s="18"/>
      <c r="BIQ46" s="18"/>
      <c r="BIR46" s="18"/>
      <c r="BIS46" s="18"/>
      <c r="BIT46" s="18"/>
      <c r="BIU46" s="18"/>
      <c r="BIV46" s="18"/>
      <c r="BIW46" s="18"/>
      <c r="BIX46" s="18"/>
      <c r="BIY46" s="18"/>
      <c r="BIZ46" s="18"/>
      <c r="BJA46" s="18"/>
      <c r="BJB46" s="18"/>
      <c r="BJC46" s="18"/>
      <c r="BJD46" s="18"/>
      <c r="BJE46" s="18"/>
      <c r="BJF46" s="18"/>
      <c r="BJG46" s="18"/>
      <c r="BJH46" s="18"/>
      <c r="BJI46" s="18"/>
      <c r="BJJ46" s="18"/>
      <c r="BJK46" s="18"/>
      <c r="BJL46" s="18"/>
      <c r="BJM46" s="18"/>
      <c r="BJN46" s="18"/>
      <c r="BJO46" s="18"/>
      <c r="BJP46" s="18"/>
      <c r="BJQ46" s="18"/>
      <c r="BJR46" s="18"/>
      <c r="BJS46" s="18"/>
      <c r="BJT46" s="18"/>
      <c r="BJU46" s="18"/>
      <c r="BJV46" s="18"/>
      <c r="BJW46" s="18"/>
      <c r="BJX46" s="18"/>
      <c r="BJY46" s="18"/>
      <c r="BJZ46" s="18"/>
      <c r="BKA46" s="18"/>
      <c r="BKB46" s="18"/>
      <c r="BKC46" s="18"/>
      <c r="BKD46" s="18"/>
      <c r="BKE46" s="18"/>
      <c r="BKF46" s="18"/>
      <c r="BKG46" s="18"/>
      <c r="BKH46" s="18"/>
      <c r="BKI46" s="18"/>
      <c r="BKJ46" s="18"/>
      <c r="BKK46" s="18"/>
      <c r="BKL46" s="18"/>
      <c r="BKM46" s="18"/>
      <c r="BKN46" s="18"/>
      <c r="BKO46" s="18"/>
      <c r="BKP46" s="18"/>
      <c r="BKQ46" s="18"/>
      <c r="BKR46" s="18"/>
      <c r="BKS46" s="18"/>
      <c r="BKT46" s="18"/>
      <c r="BKU46" s="18"/>
      <c r="BKV46" s="18"/>
      <c r="BKW46" s="18"/>
      <c r="BKX46" s="18"/>
      <c r="BKY46" s="18"/>
      <c r="BKZ46" s="18"/>
      <c r="BLA46" s="18"/>
      <c r="BLB46" s="18"/>
      <c r="BLC46" s="18"/>
      <c r="BLD46" s="18"/>
      <c r="BLE46" s="18"/>
      <c r="BLF46" s="18"/>
      <c r="BLG46" s="18"/>
      <c r="BLH46" s="18"/>
      <c r="BLI46" s="18"/>
    </row>
    <row r="47" spans="1:1673" s="18" customFormat="1" ht="23" x14ac:dyDescent="0.25">
      <c r="A47" s="88"/>
      <c r="B47" s="68"/>
      <c r="C47" s="68"/>
      <c r="D47" s="58" t="s">
        <v>528</v>
      </c>
      <c r="E47" s="90" t="s">
        <v>529</v>
      </c>
      <c r="F47" s="3"/>
      <c r="G47" s="10"/>
      <c r="H47" s="8"/>
      <c r="I47" s="126">
        <v>42584674.649999999</v>
      </c>
      <c r="J47" s="8">
        <v>1</v>
      </c>
    </row>
    <row r="48" spans="1:1673" s="114" customFormat="1" ht="11.5" x14ac:dyDescent="0.25">
      <c r="A48" s="35"/>
      <c r="B48" s="69"/>
      <c r="C48" s="69"/>
      <c r="D48" s="57"/>
      <c r="E48" s="91"/>
      <c r="F48" s="4"/>
      <c r="G48" s="7"/>
      <c r="H48" s="5"/>
      <c r="I48" s="27"/>
      <c r="J48" s="5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  <c r="IX48" s="18"/>
      <c r="IY48" s="18"/>
      <c r="IZ48" s="18"/>
      <c r="JA48" s="18"/>
      <c r="JB48" s="18"/>
      <c r="JC48" s="18"/>
      <c r="JD48" s="18"/>
      <c r="JE48" s="18"/>
      <c r="JF48" s="18"/>
      <c r="JG48" s="18"/>
      <c r="JH48" s="18"/>
      <c r="JI48" s="18"/>
      <c r="JJ48" s="18"/>
      <c r="JK48" s="18"/>
      <c r="JL48" s="18"/>
      <c r="JM48" s="18"/>
      <c r="JN48" s="18"/>
      <c r="JO48" s="18"/>
      <c r="JP48" s="18"/>
      <c r="JQ48" s="18"/>
      <c r="JR48" s="18"/>
      <c r="JS48" s="18"/>
      <c r="JT48" s="18"/>
      <c r="JU48" s="18"/>
      <c r="JV48" s="18"/>
      <c r="JW48" s="18"/>
      <c r="JX48" s="18"/>
      <c r="JY48" s="18"/>
      <c r="JZ48" s="18"/>
      <c r="KA48" s="18"/>
      <c r="KB48" s="18"/>
      <c r="KC48" s="18"/>
      <c r="KD48" s="18"/>
      <c r="KE48" s="18"/>
      <c r="KF48" s="18"/>
      <c r="KG48" s="18"/>
      <c r="KH48" s="18"/>
      <c r="KI48" s="18"/>
      <c r="KJ48" s="18"/>
      <c r="KK48" s="18"/>
      <c r="KL48" s="18"/>
      <c r="KM48" s="18"/>
      <c r="KN48" s="18"/>
      <c r="KO48" s="18"/>
      <c r="KP48" s="18"/>
      <c r="KQ48" s="18"/>
      <c r="KR48" s="18"/>
      <c r="KS48" s="18"/>
      <c r="KT48" s="18"/>
      <c r="KU48" s="18"/>
      <c r="KV48" s="18"/>
      <c r="KW48" s="18"/>
      <c r="KX48" s="18"/>
      <c r="KY48" s="18"/>
      <c r="KZ48" s="18"/>
      <c r="LA48" s="18"/>
      <c r="LB48" s="18"/>
      <c r="LC48" s="18"/>
      <c r="LD48" s="18"/>
      <c r="LE48" s="18"/>
      <c r="LF48" s="18"/>
      <c r="LG48" s="18"/>
      <c r="LH48" s="18"/>
      <c r="LI48" s="18"/>
      <c r="LJ48" s="18"/>
      <c r="LK48" s="18"/>
      <c r="LL48" s="18"/>
      <c r="LM48" s="18"/>
      <c r="LN48" s="18"/>
      <c r="LO48" s="18"/>
      <c r="LP48" s="18"/>
      <c r="LQ48" s="18"/>
      <c r="LR48" s="18"/>
      <c r="LS48" s="18"/>
      <c r="LT48" s="18"/>
      <c r="LU48" s="18"/>
      <c r="LV48" s="18"/>
      <c r="LW48" s="18"/>
      <c r="LX48" s="18"/>
      <c r="LY48" s="18"/>
      <c r="LZ48" s="18"/>
      <c r="MA48" s="18"/>
      <c r="MB48" s="18"/>
      <c r="MC48" s="18"/>
      <c r="MD48" s="18"/>
      <c r="ME48" s="18"/>
      <c r="MF48" s="18"/>
      <c r="MG48" s="18"/>
      <c r="MH48" s="18"/>
      <c r="MI48" s="18"/>
      <c r="MJ48" s="18"/>
      <c r="MK48" s="18"/>
      <c r="ML48" s="18"/>
      <c r="MM48" s="18"/>
      <c r="MN48" s="18"/>
      <c r="MO48" s="18"/>
      <c r="MP48" s="18"/>
      <c r="MQ48" s="18"/>
      <c r="MR48" s="18"/>
      <c r="MS48" s="18"/>
      <c r="MT48" s="18"/>
      <c r="MU48" s="18"/>
      <c r="MV48" s="18"/>
      <c r="MW48" s="18"/>
      <c r="MX48" s="18"/>
      <c r="MY48" s="18"/>
      <c r="MZ48" s="18"/>
      <c r="NA48" s="18"/>
      <c r="NB48" s="18"/>
      <c r="NC48" s="18"/>
      <c r="ND48" s="18"/>
      <c r="NE48" s="18"/>
      <c r="NF48" s="18"/>
      <c r="NG48" s="18"/>
      <c r="NH48" s="18"/>
      <c r="NI48" s="18"/>
      <c r="NJ48" s="18"/>
      <c r="NK48" s="18"/>
      <c r="NL48" s="18"/>
      <c r="NM48" s="18"/>
      <c r="NN48" s="18"/>
      <c r="NO48" s="18"/>
      <c r="NP48" s="18"/>
      <c r="NQ48" s="18"/>
      <c r="NR48" s="18"/>
      <c r="NS48" s="18"/>
      <c r="NT48" s="18"/>
      <c r="NU48" s="18"/>
      <c r="NV48" s="18"/>
      <c r="NW48" s="18"/>
      <c r="NX48" s="18"/>
      <c r="NY48" s="18"/>
      <c r="NZ48" s="18"/>
      <c r="OA48" s="18"/>
      <c r="OB48" s="18"/>
      <c r="OC48" s="18"/>
      <c r="OD48" s="18"/>
      <c r="OE48" s="18"/>
      <c r="OF48" s="18"/>
      <c r="OG48" s="18"/>
      <c r="OH48" s="18"/>
      <c r="OI48" s="18"/>
      <c r="OJ48" s="18"/>
      <c r="OK48" s="18"/>
      <c r="OL48" s="18"/>
      <c r="OM48" s="18"/>
      <c r="ON48" s="18"/>
      <c r="OO48" s="18"/>
      <c r="OP48" s="18"/>
      <c r="OQ48" s="18"/>
      <c r="OR48" s="18"/>
      <c r="OS48" s="18"/>
      <c r="OT48" s="18"/>
      <c r="OU48" s="18"/>
      <c r="OV48" s="18"/>
      <c r="OW48" s="18"/>
      <c r="OX48" s="18"/>
      <c r="OY48" s="18"/>
      <c r="OZ48" s="18"/>
      <c r="PA48" s="18"/>
      <c r="PB48" s="18"/>
      <c r="PC48" s="18"/>
      <c r="PD48" s="18"/>
      <c r="PE48" s="18"/>
      <c r="PF48" s="18"/>
      <c r="PG48" s="18"/>
      <c r="PH48" s="18"/>
      <c r="PI48" s="18"/>
      <c r="PJ48" s="18"/>
      <c r="PK48" s="18"/>
      <c r="PL48" s="18"/>
      <c r="PM48" s="18"/>
      <c r="PN48" s="18"/>
      <c r="PO48" s="18"/>
      <c r="PP48" s="18"/>
      <c r="PQ48" s="18"/>
      <c r="PR48" s="18"/>
      <c r="PS48" s="18"/>
      <c r="PT48" s="18"/>
      <c r="PU48" s="18"/>
      <c r="PV48" s="18"/>
      <c r="PW48" s="18"/>
      <c r="PX48" s="18"/>
      <c r="PY48" s="18"/>
      <c r="PZ48" s="18"/>
      <c r="QA48" s="18"/>
      <c r="QB48" s="18"/>
      <c r="QC48" s="18"/>
      <c r="QD48" s="18"/>
      <c r="QE48" s="18"/>
      <c r="QF48" s="18"/>
      <c r="QG48" s="18"/>
      <c r="QH48" s="18"/>
      <c r="QI48" s="18"/>
      <c r="QJ48" s="18"/>
      <c r="QK48" s="18"/>
      <c r="QL48" s="18"/>
      <c r="QM48" s="18"/>
      <c r="QN48" s="18"/>
      <c r="QO48" s="18"/>
      <c r="QP48" s="18"/>
      <c r="QQ48" s="18"/>
      <c r="QR48" s="18"/>
      <c r="QS48" s="18"/>
      <c r="QT48" s="18"/>
      <c r="QU48" s="18"/>
      <c r="QV48" s="18"/>
      <c r="QW48" s="18"/>
      <c r="QX48" s="18"/>
      <c r="QY48" s="18"/>
      <c r="QZ48" s="18"/>
      <c r="RA48" s="18"/>
      <c r="RB48" s="18"/>
      <c r="RC48" s="18"/>
      <c r="RD48" s="18"/>
      <c r="RE48" s="18"/>
      <c r="RF48" s="18"/>
      <c r="RG48" s="18"/>
      <c r="RH48" s="18"/>
      <c r="RI48" s="18"/>
      <c r="RJ48" s="18"/>
      <c r="RK48" s="18"/>
      <c r="RL48" s="18"/>
      <c r="RM48" s="18"/>
      <c r="RN48" s="18"/>
      <c r="RO48" s="18"/>
      <c r="RP48" s="18"/>
      <c r="RQ48" s="18"/>
      <c r="RR48" s="18"/>
      <c r="RS48" s="18"/>
      <c r="RT48" s="18"/>
      <c r="RU48" s="18"/>
      <c r="RV48" s="18"/>
      <c r="RW48" s="18"/>
      <c r="RX48" s="18"/>
      <c r="RY48" s="18"/>
      <c r="RZ48" s="18"/>
      <c r="SA48" s="18"/>
      <c r="SB48" s="18"/>
      <c r="SC48" s="18"/>
      <c r="SD48" s="18"/>
      <c r="SE48" s="18"/>
      <c r="SF48" s="18"/>
      <c r="SG48" s="18"/>
      <c r="SH48" s="18"/>
      <c r="SI48" s="18"/>
      <c r="SJ48" s="18"/>
      <c r="SK48" s="18"/>
      <c r="SL48" s="18"/>
      <c r="SM48" s="18"/>
      <c r="SN48" s="18"/>
      <c r="SO48" s="18"/>
      <c r="SP48" s="18"/>
      <c r="SQ48" s="18"/>
      <c r="SR48" s="18"/>
      <c r="SS48" s="18"/>
      <c r="ST48" s="18"/>
      <c r="SU48" s="18"/>
      <c r="SV48" s="18"/>
      <c r="SW48" s="18"/>
      <c r="SX48" s="18"/>
      <c r="SY48" s="18"/>
      <c r="SZ48" s="18"/>
      <c r="TA48" s="18"/>
      <c r="TB48" s="18"/>
      <c r="TC48" s="18"/>
      <c r="TD48" s="18"/>
      <c r="TE48" s="18"/>
      <c r="TF48" s="18"/>
      <c r="TG48" s="18"/>
      <c r="TH48" s="18"/>
      <c r="TI48" s="18"/>
      <c r="TJ48" s="18"/>
      <c r="TK48" s="18"/>
      <c r="TL48" s="18"/>
      <c r="TM48" s="18"/>
      <c r="TN48" s="18"/>
      <c r="TO48" s="18"/>
      <c r="TP48" s="18"/>
      <c r="TQ48" s="18"/>
      <c r="TR48" s="18"/>
      <c r="TS48" s="18"/>
      <c r="TT48" s="18"/>
      <c r="TU48" s="18"/>
      <c r="TV48" s="18"/>
      <c r="TW48" s="18"/>
      <c r="TX48" s="18"/>
      <c r="TY48" s="18"/>
      <c r="TZ48" s="18"/>
      <c r="UA48" s="18"/>
      <c r="UB48" s="18"/>
      <c r="UC48" s="18"/>
      <c r="UD48" s="18"/>
      <c r="UE48" s="18"/>
      <c r="UF48" s="18"/>
      <c r="UG48" s="18"/>
      <c r="UH48" s="18"/>
      <c r="UI48" s="18"/>
      <c r="UJ48" s="18"/>
      <c r="UK48" s="18"/>
      <c r="UL48" s="18"/>
      <c r="UM48" s="18"/>
      <c r="UN48" s="18"/>
      <c r="UO48" s="18"/>
      <c r="UP48" s="18"/>
      <c r="UQ48" s="18"/>
      <c r="UR48" s="18"/>
      <c r="US48" s="18"/>
      <c r="UT48" s="18"/>
      <c r="UU48" s="18"/>
      <c r="UV48" s="18"/>
      <c r="UW48" s="18"/>
      <c r="UX48" s="18"/>
      <c r="UY48" s="18"/>
      <c r="UZ48" s="18"/>
      <c r="VA48" s="18"/>
      <c r="VB48" s="18"/>
      <c r="VC48" s="18"/>
      <c r="VD48" s="18"/>
      <c r="VE48" s="18"/>
      <c r="VF48" s="18"/>
      <c r="VG48" s="18"/>
      <c r="VH48" s="18"/>
      <c r="VI48" s="18"/>
      <c r="VJ48" s="18"/>
      <c r="VK48" s="18"/>
      <c r="VL48" s="18"/>
      <c r="VM48" s="18"/>
      <c r="VN48" s="18"/>
      <c r="VO48" s="18"/>
      <c r="VP48" s="18"/>
      <c r="VQ48" s="18"/>
      <c r="VR48" s="18"/>
      <c r="VS48" s="18"/>
      <c r="VT48" s="18"/>
      <c r="VU48" s="18"/>
      <c r="VV48" s="18"/>
      <c r="VW48" s="18"/>
      <c r="VX48" s="18"/>
      <c r="VY48" s="18"/>
      <c r="VZ48" s="18"/>
      <c r="WA48" s="18"/>
      <c r="WB48" s="18"/>
      <c r="WC48" s="18"/>
      <c r="WD48" s="18"/>
      <c r="WE48" s="18"/>
      <c r="WF48" s="18"/>
      <c r="WG48" s="18"/>
      <c r="WH48" s="18"/>
      <c r="WI48" s="18"/>
      <c r="WJ48" s="18"/>
      <c r="WK48" s="18"/>
      <c r="WL48" s="18"/>
      <c r="WM48" s="18"/>
      <c r="WN48" s="18"/>
      <c r="WO48" s="18"/>
      <c r="WP48" s="18"/>
      <c r="WQ48" s="18"/>
      <c r="WR48" s="18"/>
      <c r="WS48" s="18"/>
      <c r="WT48" s="18"/>
      <c r="WU48" s="18"/>
      <c r="WV48" s="18"/>
      <c r="WW48" s="18"/>
      <c r="WX48" s="18"/>
      <c r="WY48" s="18"/>
      <c r="WZ48" s="18"/>
      <c r="XA48" s="18"/>
      <c r="XB48" s="18"/>
      <c r="XC48" s="18"/>
      <c r="XD48" s="18"/>
      <c r="XE48" s="18"/>
      <c r="XF48" s="18"/>
      <c r="XG48" s="18"/>
      <c r="XH48" s="18"/>
      <c r="XI48" s="18"/>
      <c r="XJ48" s="18"/>
      <c r="XK48" s="18"/>
      <c r="XL48" s="18"/>
      <c r="XM48" s="18"/>
      <c r="XN48" s="18"/>
      <c r="XO48" s="18"/>
      <c r="XP48" s="18"/>
      <c r="XQ48" s="18"/>
      <c r="XR48" s="18"/>
      <c r="XS48" s="18"/>
      <c r="XT48" s="18"/>
      <c r="XU48" s="18"/>
      <c r="XV48" s="18"/>
      <c r="XW48" s="18"/>
      <c r="XX48" s="18"/>
      <c r="XY48" s="18"/>
      <c r="XZ48" s="18"/>
      <c r="YA48" s="18"/>
      <c r="YB48" s="18"/>
      <c r="YC48" s="18"/>
      <c r="YD48" s="18"/>
      <c r="YE48" s="18"/>
      <c r="YF48" s="18"/>
      <c r="YG48" s="18"/>
      <c r="YH48" s="18"/>
      <c r="YI48" s="18"/>
      <c r="YJ48" s="18"/>
      <c r="YK48" s="18"/>
      <c r="YL48" s="18"/>
      <c r="YM48" s="18"/>
      <c r="YN48" s="18"/>
      <c r="YO48" s="18"/>
      <c r="YP48" s="18"/>
      <c r="YQ48" s="18"/>
      <c r="YR48" s="18"/>
      <c r="YS48" s="18"/>
      <c r="YT48" s="18"/>
      <c r="YU48" s="18"/>
      <c r="YV48" s="18"/>
      <c r="YW48" s="18"/>
      <c r="YX48" s="18"/>
      <c r="YY48" s="18"/>
      <c r="YZ48" s="18"/>
      <c r="ZA48" s="18"/>
      <c r="ZB48" s="18"/>
      <c r="ZC48" s="18"/>
      <c r="ZD48" s="18"/>
      <c r="ZE48" s="18"/>
      <c r="ZF48" s="18"/>
      <c r="ZG48" s="18"/>
      <c r="ZH48" s="18"/>
      <c r="ZI48" s="18"/>
      <c r="ZJ48" s="18"/>
      <c r="ZK48" s="18"/>
      <c r="ZL48" s="18"/>
      <c r="ZM48" s="18"/>
      <c r="ZN48" s="18"/>
      <c r="ZO48" s="18"/>
      <c r="ZP48" s="18"/>
      <c r="ZQ48" s="18"/>
      <c r="ZR48" s="18"/>
      <c r="ZS48" s="18"/>
      <c r="ZT48" s="18"/>
      <c r="ZU48" s="18"/>
      <c r="ZV48" s="18"/>
      <c r="ZW48" s="18"/>
      <c r="ZX48" s="18"/>
      <c r="ZY48" s="18"/>
      <c r="ZZ48" s="18"/>
      <c r="AAA48" s="18"/>
      <c r="AAB48" s="18"/>
      <c r="AAC48" s="18"/>
      <c r="AAD48" s="18"/>
      <c r="AAE48" s="18"/>
      <c r="AAF48" s="18"/>
      <c r="AAG48" s="18"/>
      <c r="AAH48" s="18"/>
      <c r="AAI48" s="18"/>
      <c r="AAJ48" s="18"/>
      <c r="AAK48" s="18"/>
      <c r="AAL48" s="18"/>
      <c r="AAM48" s="18"/>
      <c r="AAN48" s="18"/>
      <c r="AAO48" s="18"/>
      <c r="AAP48" s="18"/>
      <c r="AAQ48" s="18"/>
      <c r="AAR48" s="18"/>
      <c r="AAS48" s="18"/>
      <c r="AAT48" s="18"/>
      <c r="AAU48" s="18"/>
      <c r="AAV48" s="18"/>
      <c r="AAW48" s="18"/>
      <c r="AAX48" s="18"/>
      <c r="AAY48" s="18"/>
      <c r="AAZ48" s="18"/>
      <c r="ABA48" s="18"/>
      <c r="ABB48" s="18"/>
      <c r="ABC48" s="18"/>
      <c r="ABD48" s="18"/>
      <c r="ABE48" s="18"/>
      <c r="ABF48" s="18"/>
      <c r="ABG48" s="18"/>
      <c r="ABH48" s="18"/>
      <c r="ABI48" s="18"/>
      <c r="ABJ48" s="18"/>
      <c r="ABK48" s="18"/>
      <c r="ABL48" s="18"/>
      <c r="ABM48" s="18"/>
      <c r="ABN48" s="18"/>
      <c r="ABO48" s="18"/>
      <c r="ABP48" s="18"/>
      <c r="ABQ48" s="18"/>
      <c r="ABR48" s="18"/>
      <c r="ABS48" s="18"/>
      <c r="ABT48" s="18"/>
      <c r="ABU48" s="18"/>
      <c r="ABV48" s="18"/>
      <c r="ABW48" s="18"/>
      <c r="ABX48" s="18"/>
      <c r="ABY48" s="18"/>
      <c r="ABZ48" s="18"/>
      <c r="ACA48" s="18"/>
      <c r="ACB48" s="18"/>
      <c r="ACC48" s="18"/>
      <c r="ACD48" s="18"/>
      <c r="ACE48" s="18"/>
      <c r="ACF48" s="18"/>
      <c r="ACG48" s="18"/>
      <c r="ACH48" s="18"/>
      <c r="ACI48" s="18"/>
      <c r="ACJ48" s="18"/>
      <c r="ACK48" s="18"/>
      <c r="ACL48" s="18"/>
      <c r="ACM48" s="18"/>
      <c r="ACN48" s="18"/>
      <c r="ACO48" s="18"/>
      <c r="ACP48" s="18"/>
      <c r="ACQ48" s="18"/>
      <c r="ACR48" s="18"/>
      <c r="ACS48" s="18"/>
      <c r="ACT48" s="18"/>
      <c r="ACU48" s="18"/>
      <c r="ACV48" s="18"/>
      <c r="ACW48" s="18"/>
      <c r="ACX48" s="18"/>
      <c r="ACY48" s="18"/>
      <c r="ACZ48" s="18"/>
      <c r="ADA48" s="18"/>
      <c r="ADB48" s="18"/>
      <c r="ADC48" s="18"/>
      <c r="ADD48" s="18"/>
      <c r="ADE48" s="18"/>
      <c r="ADF48" s="18"/>
      <c r="ADG48" s="18"/>
      <c r="ADH48" s="18"/>
      <c r="ADI48" s="18"/>
      <c r="ADJ48" s="18"/>
      <c r="ADK48" s="18"/>
      <c r="ADL48" s="18"/>
      <c r="ADM48" s="18"/>
      <c r="ADN48" s="18"/>
      <c r="ADO48" s="18"/>
      <c r="ADP48" s="18"/>
      <c r="ADQ48" s="18"/>
      <c r="ADR48" s="18"/>
      <c r="ADS48" s="18"/>
      <c r="ADT48" s="18"/>
      <c r="ADU48" s="18"/>
      <c r="ADV48" s="18"/>
      <c r="ADW48" s="18"/>
      <c r="ADX48" s="18"/>
      <c r="ADY48" s="18"/>
      <c r="ADZ48" s="18"/>
      <c r="AEA48" s="18"/>
      <c r="AEB48" s="18"/>
      <c r="AEC48" s="18"/>
      <c r="AED48" s="18"/>
      <c r="AEE48" s="18"/>
      <c r="AEF48" s="18"/>
      <c r="AEG48" s="18"/>
      <c r="AEH48" s="18"/>
      <c r="AEI48" s="18"/>
      <c r="AEJ48" s="18"/>
      <c r="AEK48" s="18"/>
      <c r="AEL48" s="18"/>
      <c r="AEM48" s="18"/>
      <c r="AEN48" s="18"/>
      <c r="AEO48" s="18"/>
      <c r="AEP48" s="18"/>
      <c r="AEQ48" s="18"/>
      <c r="AER48" s="18"/>
      <c r="AES48" s="18"/>
      <c r="AET48" s="18"/>
      <c r="AEU48" s="18"/>
      <c r="AEV48" s="18"/>
      <c r="AEW48" s="18"/>
      <c r="AEX48" s="18"/>
      <c r="AEY48" s="18"/>
      <c r="AEZ48" s="18"/>
      <c r="AFA48" s="18"/>
      <c r="AFB48" s="18"/>
      <c r="AFC48" s="18"/>
      <c r="AFD48" s="18"/>
      <c r="AFE48" s="18"/>
      <c r="AFF48" s="18"/>
      <c r="AFG48" s="18"/>
      <c r="AFH48" s="18"/>
      <c r="AFI48" s="18"/>
      <c r="AFJ48" s="18"/>
      <c r="AFK48" s="18"/>
      <c r="AFL48" s="18"/>
      <c r="AFM48" s="18"/>
      <c r="AFN48" s="18"/>
      <c r="AFO48" s="18"/>
      <c r="AFP48" s="18"/>
      <c r="AFQ48" s="18"/>
      <c r="AFR48" s="18"/>
      <c r="AFS48" s="18"/>
      <c r="AFT48" s="18"/>
      <c r="AFU48" s="18"/>
      <c r="AFV48" s="18"/>
      <c r="AFW48" s="18"/>
      <c r="AFX48" s="18"/>
      <c r="AFY48" s="18"/>
      <c r="AFZ48" s="18"/>
      <c r="AGA48" s="18"/>
      <c r="AGB48" s="18"/>
      <c r="AGC48" s="18"/>
      <c r="AGD48" s="18"/>
      <c r="AGE48" s="18"/>
      <c r="AGF48" s="18"/>
      <c r="AGG48" s="18"/>
      <c r="AGH48" s="18"/>
      <c r="AGI48" s="18"/>
      <c r="AGJ48" s="18"/>
      <c r="AGK48" s="18"/>
      <c r="AGL48" s="18"/>
      <c r="AGM48" s="18"/>
      <c r="AGN48" s="18"/>
      <c r="AGO48" s="18"/>
      <c r="AGP48" s="18"/>
      <c r="AGQ48" s="18"/>
      <c r="AGR48" s="18"/>
      <c r="AGS48" s="18"/>
      <c r="AGT48" s="18"/>
      <c r="AGU48" s="18"/>
      <c r="AGV48" s="18"/>
      <c r="AGW48" s="18"/>
      <c r="AGX48" s="18"/>
      <c r="AGY48" s="18"/>
      <c r="AGZ48" s="18"/>
      <c r="AHA48" s="18"/>
      <c r="AHB48" s="18"/>
      <c r="AHC48" s="18"/>
      <c r="AHD48" s="18"/>
      <c r="AHE48" s="18"/>
      <c r="AHF48" s="18"/>
      <c r="AHG48" s="18"/>
      <c r="AHH48" s="18"/>
      <c r="AHI48" s="18"/>
      <c r="AHJ48" s="18"/>
      <c r="AHK48" s="18"/>
      <c r="AHL48" s="18"/>
      <c r="AHM48" s="18"/>
      <c r="AHN48" s="18"/>
      <c r="AHO48" s="18"/>
      <c r="AHP48" s="18"/>
      <c r="AHQ48" s="18"/>
      <c r="AHR48" s="18"/>
      <c r="AHS48" s="18"/>
      <c r="AHT48" s="18"/>
      <c r="AHU48" s="18"/>
      <c r="AHV48" s="18"/>
      <c r="AHW48" s="18"/>
      <c r="AHX48" s="18"/>
      <c r="AHY48" s="18"/>
      <c r="AHZ48" s="18"/>
      <c r="AIA48" s="18"/>
      <c r="AIB48" s="18"/>
      <c r="AIC48" s="18"/>
      <c r="AID48" s="18"/>
      <c r="AIE48" s="18"/>
      <c r="AIF48" s="18"/>
      <c r="AIG48" s="18"/>
      <c r="AIH48" s="18"/>
      <c r="AII48" s="18"/>
      <c r="AIJ48" s="18"/>
      <c r="AIK48" s="18"/>
      <c r="AIL48" s="18"/>
      <c r="AIM48" s="18"/>
      <c r="AIN48" s="18"/>
      <c r="AIO48" s="18"/>
      <c r="AIP48" s="18"/>
      <c r="AIQ48" s="18"/>
      <c r="AIR48" s="18"/>
      <c r="AIS48" s="18"/>
      <c r="AIT48" s="18"/>
      <c r="AIU48" s="18"/>
      <c r="AIV48" s="18"/>
      <c r="AIW48" s="18"/>
      <c r="AIX48" s="18"/>
      <c r="AIY48" s="18"/>
      <c r="AIZ48" s="18"/>
      <c r="AJA48" s="18"/>
      <c r="AJB48" s="18"/>
      <c r="AJC48" s="18"/>
      <c r="AJD48" s="18"/>
      <c r="AJE48" s="18"/>
      <c r="AJF48" s="18"/>
      <c r="AJG48" s="18"/>
      <c r="AJH48" s="18"/>
      <c r="AJI48" s="18"/>
      <c r="AJJ48" s="18"/>
      <c r="AJK48" s="18"/>
      <c r="AJL48" s="18"/>
      <c r="AJM48" s="18"/>
      <c r="AJN48" s="18"/>
      <c r="AJO48" s="18"/>
      <c r="AJP48" s="18"/>
      <c r="AJQ48" s="18"/>
      <c r="AJR48" s="18"/>
      <c r="AJS48" s="18"/>
      <c r="AJT48" s="18"/>
      <c r="AJU48" s="18"/>
      <c r="AJV48" s="18"/>
      <c r="AJW48" s="18"/>
      <c r="AJX48" s="18"/>
      <c r="AJY48" s="18"/>
      <c r="AJZ48" s="18"/>
      <c r="AKA48" s="18"/>
      <c r="AKB48" s="18"/>
      <c r="AKC48" s="18"/>
      <c r="AKD48" s="18"/>
      <c r="AKE48" s="18"/>
      <c r="AKF48" s="18"/>
      <c r="AKG48" s="18"/>
      <c r="AKH48" s="18"/>
      <c r="AKI48" s="18"/>
      <c r="AKJ48" s="18"/>
      <c r="AKK48" s="18"/>
      <c r="AKL48" s="18"/>
      <c r="AKM48" s="18"/>
      <c r="AKN48" s="18"/>
      <c r="AKO48" s="18"/>
      <c r="AKP48" s="18"/>
      <c r="AKQ48" s="18"/>
      <c r="AKR48" s="18"/>
      <c r="AKS48" s="18"/>
      <c r="AKT48" s="18"/>
      <c r="AKU48" s="18"/>
      <c r="AKV48" s="18"/>
      <c r="AKW48" s="18"/>
      <c r="AKX48" s="18"/>
      <c r="AKY48" s="18"/>
      <c r="AKZ48" s="18"/>
      <c r="ALA48" s="18"/>
      <c r="ALB48" s="18"/>
      <c r="ALC48" s="18"/>
      <c r="ALD48" s="18"/>
      <c r="ALE48" s="18"/>
      <c r="ALF48" s="18"/>
      <c r="ALG48" s="18"/>
      <c r="ALH48" s="18"/>
      <c r="ALI48" s="18"/>
      <c r="ALJ48" s="18"/>
      <c r="ALK48" s="18"/>
      <c r="ALL48" s="18"/>
      <c r="ALM48" s="18"/>
      <c r="ALN48" s="18"/>
      <c r="ALO48" s="18"/>
      <c r="ALP48" s="18"/>
      <c r="ALQ48" s="18"/>
      <c r="ALR48" s="18"/>
      <c r="ALS48" s="18"/>
      <c r="ALT48" s="18"/>
      <c r="ALU48" s="18"/>
      <c r="ALV48" s="18"/>
      <c r="ALW48" s="18"/>
      <c r="ALX48" s="18"/>
      <c r="ALY48" s="18"/>
      <c r="ALZ48" s="18"/>
      <c r="AMA48" s="18"/>
      <c r="AMB48" s="18"/>
      <c r="AMC48" s="18"/>
      <c r="AMD48" s="18"/>
      <c r="AME48" s="18"/>
      <c r="AMF48" s="18"/>
      <c r="AMG48" s="18"/>
      <c r="AMH48" s="18"/>
      <c r="AMI48" s="18"/>
      <c r="AMJ48" s="18"/>
      <c r="AMK48" s="18"/>
      <c r="AML48" s="18"/>
      <c r="AMM48" s="18"/>
      <c r="AMN48" s="18"/>
      <c r="AMO48" s="18"/>
      <c r="AMP48" s="18"/>
      <c r="AMQ48" s="18"/>
      <c r="AMR48" s="18"/>
      <c r="AMS48" s="18"/>
      <c r="AMT48" s="18"/>
      <c r="AMU48" s="18"/>
      <c r="AMV48" s="18"/>
      <c r="AMW48" s="18"/>
      <c r="AMX48" s="18"/>
      <c r="AMY48" s="18"/>
      <c r="AMZ48" s="18"/>
      <c r="ANA48" s="18"/>
      <c r="ANB48" s="18"/>
      <c r="ANC48" s="18"/>
      <c r="AND48" s="18"/>
      <c r="ANE48" s="18"/>
      <c r="ANF48" s="18"/>
      <c r="ANG48" s="18"/>
      <c r="ANH48" s="18"/>
      <c r="ANI48" s="18"/>
      <c r="ANJ48" s="18"/>
      <c r="ANK48" s="18"/>
      <c r="ANL48" s="18"/>
      <c r="ANM48" s="18"/>
      <c r="ANN48" s="18"/>
      <c r="ANO48" s="18"/>
      <c r="ANP48" s="18"/>
      <c r="ANQ48" s="18"/>
      <c r="ANR48" s="18"/>
      <c r="ANS48" s="18"/>
      <c r="ANT48" s="18"/>
      <c r="ANU48" s="18"/>
      <c r="ANV48" s="18"/>
      <c r="ANW48" s="18"/>
      <c r="ANX48" s="18"/>
      <c r="ANY48" s="18"/>
      <c r="ANZ48" s="18"/>
      <c r="AOA48" s="18"/>
      <c r="AOB48" s="18"/>
      <c r="AOC48" s="18"/>
      <c r="AOD48" s="18"/>
      <c r="AOE48" s="18"/>
      <c r="AOF48" s="18"/>
      <c r="AOG48" s="18"/>
      <c r="AOH48" s="18"/>
      <c r="AOI48" s="18"/>
      <c r="AOJ48" s="18"/>
      <c r="AOK48" s="18"/>
      <c r="AOL48" s="18"/>
      <c r="AOM48" s="18"/>
      <c r="AON48" s="18"/>
      <c r="AOO48" s="18"/>
      <c r="AOP48" s="18"/>
      <c r="AOQ48" s="18"/>
      <c r="AOR48" s="18"/>
      <c r="AOS48" s="18"/>
      <c r="AOT48" s="18"/>
      <c r="AOU48" s="18"/>
      <c r="AOV48" s="18"/>
      <c r="AOW48" s="18"/>
      <c r="AOX48" s="18"/>
      <c r="AOY48" s="18"/>
      <c r="AOZ48" s="18"/>
      <c r="APA48" s="18"/>
      <c r="APB48" s="18"/>
      <c r="APC48" s="18"/>
      <c r="APD48" s="18"/>
      <c r="APE48" s="18"/>
      <c r="APF48" s="18"/>
      <c r="APG48" s="18"/>
      <c r="APH48" s="18"/>
      <c r="API48" s="18"/>
      <c r="APJ48" s="18"/>
      <c r="APK48" s="18"/>
      <c r="APL48" s="18"/>
      <c r="APM48" s="18"/>
      <c r="APN48" s="18"/>
      <c r="APO48" s="18"/>
      <c r="APP48" s="18"/>
      <c r="APQ48" s="18"/>
      <c r="APR48" s="18"/>
      <c r="APS48" s="18"/>
      <c r="APT48" s="18"/>
      <c r="APU48" s="18"/>
      <c r="APV48" s="18"/>
      <c r="APW48" s="18"/>
      <c r="APX48" s="18"/>
      <c r="APY48" s="18"/>
      <c r="APZ48" s="18"/>
      <c r="AQA48" s="18"/>
      <c r="AQB48" s="18"/>
      <c r="AQC48" s="18"/>
      <c r="AQD48" s="18"/>
      <c r="AQE48" s="18"/>
      <c r="AQF48" s="18"/>
      <c r="AQG48" s="18"/>
      <c r="AQH48" s="18"/>
      <c r="AQI48" s="18"/>
      <c r="AQJ48" s="18"/>
      <c r="AQK48" s="18"/>
      <c r="AQL48" s="18"/>
      <c r="AQM48" s="18"/>
      <c r="AQN48" s="18"/>
      <c r="AQO48" s="18"/>
      <c r="AQP48" s="18"/>
      <c r="AQQ48" s="18"/>
      <c r="AQR48" s="18"/>
      <c r="AQS48" s="18"/>
      <c r="AQT48" s="18"/>
      <c r="AQU48" s="18"/>
      <c r="AQV48" s="18"/>
      <c r="AQW48" s="18"/>
      <c r="AQX48" s="18"/>
      <c r="AQY48" s="18"/>
      <c r="AQZ48" s="18"/>
      <c r="ARA48" s="18"/>
      <c r="ARB48" s="18"/>
      <c r="ARC48" s="18"/>
      <c r="ARD48" s="18"/>
      <c r="ARE48" s="18"/>
      <c r="ARF48" s="18"/>
      <c r="ARG48" s="18"/>
      <c r="ARH48" s="18"/>
      <c r="ARI48" s="18"/>
      <c r="ARJ48" s="18"/>
      <c r="ARK48" s="18"/>
      <c r="ARL48" s="18"/>
      <c r="ARM48" s="18"/>
      <c r="ARN48" s="18"/>
      <c r="ARO48" s="18"/>
      <c r="ARP48" s="18"/>
      <c r="ARQ48" s="18"/>
      <c r="ARR48" s="18"/>
      <c r="ARS48" s="18"/>
      <c r="ART48" s="18"/>
      <c r="ARU48" s="18"/>
      <c r="ARV48" s="18"/>
      <c r="ARW48" s="18"/>
      <c r="ARX48" s="18"/>
      <c r="ARY48" s="18"/>
      <c r="ARZ48" s="18"/>
      <c r="ASA48" s="18"/>
      <c r="ASB48" s="18"/>
      <c r="ASC48" s="18"/>
      <c r="ASD48" s="18"/>
      <c r="ASE48" s="18"/>
      <c r="ASF48" s="18"/>
      <c r="ASG48" s="18"/>
      <c r="ASH48" s="18"/>
      <c r="ASI48" s="18"/>
      <c r="ASJ48" s="18"/>
      <c r="ASK48" s="18"/>
      <c r="ASL48" s="18"/>
      <c r="ASM48" s="18"/>
      <c r="ASN48" s="18"/>
      <c r="ASO48" s="18"/>
      <c r="ASP48" s="18"/>
      <c r="ASQ48" s="18"/>
      <c r="ASR48" s="18"/>
      <c r="ASS48" s="18"/>
      <c r="AST48" s="18"/>
      <c r="ASU48" s="18"/>
      <c r="ASV48" s="18"/>
      <c r="ASW48" s="18"/>
      <c r="ASX48" s="18"/>
      <c r="ASY48" s="18"/>
      <c r="ASZ48" s="18"/>
      <c r="ATA48" s="18"/>
      <c r="ATB48" s="18"/>
      <c r="ATC48" s="18"/>
      <c r="ATD48" s="18"/>
      <c r="ATE48" s="18"/>
      <c r="ATF48" s="18"/>
      <c r="ATG48" s="18"/>
      <c r="ATH48" s="18"/>
      <c r="ATI48" s="18"/>
      <c r="ATJ48" s="18"/>
      <c r="ATK48" s="18"/>
      <c r="ATL48" s="18"/>
      <c r="ATM48" s="18"/>
      <c r="ATN48" s="18"/>
      <c r="ATO48" s="18"/>
      <c r="ATP48" s="18"/>
      <c r="ATQ48" s="18"/>
      <c r="ATR48" s="18"/>
      <c r="ATS48" s="18"/>
      <c r="ATT48" s="18"/>
      <c r="ATU48" s="18"/>
      <c r="ATV48" s="18"/>
      <c r="ATW48" s="18"/>
      <c r="ATX48" s="18"/>
      <c r="ATY48" s="18"/>
      <c r="ATZ48" s="18"/>
      <c r="AUA48" s="18"/>
      <c r="AUB48" s="18"/>
      <c r="AUC48" s="18"/>
      <c r="AUD48" s="18"/>
      <c r="AUE48" s="18"/>
      <c r="AUF48" s="18"/>
      <c r="AUG48" s="18"/>
      <c r="AUH48" s="18"/>
      <c r="AUI48" s="18"/>
      <c r="AUJ48" s="18"/>
      <c r="AUK48" s="18"/>
      <c r="AUL48" s="18"/>
      <c r="AUM48" s="18"/>
      <c r="AUN48" s="18"/>
      <c r="AUO48" s="18"/>
      <c r="AUP48" s="18"/>
      <c r="AUQ48" s="18"/>
      <c r="AUR48" s="18"/>
      <c r="AUS48" s="18"/>
      <c r="AUT48" s="18"/>
      <c r="AUU48" s="18"/>
      <c r="AUV48" s="18"/>
      <c r="AUW48" s="18"/>
      <c r="AUX48" s="18"/>
      <c r="AUY48" s="18"/>
      <c r="AUZ48" s="18"/>
      <c r="AVA48" s="18"/>
      <c r="AVB48" s="18"/>
      <c r="AVC48" s="18"/>
      <c r="AVD48" s="18"/>
      <c r="AVE48" s="18"/>
      <c r="AVF48" s="18"/>
      <c r="AVG48" s="18"/>
      <c r="AVH48" s="18"/>
      <c r="AVI48" s="18"/>
      <c r="AVJ48" s="18"/>
      <c r="AVK48" s="18"/>
      <c r="AVL48" s="18"/>
      <c r="AVM48" s="18"/>
      <c r="AVN48" s="18"/>
      <c r="AVO48" s="18"/>
      <c r="AVP48" s="18"/>
      <c r="AVQ48" s="18"/>
      <c r="AVR48" s="18"/>
      <c r="AVS48" s="18"/>
      <c r="AVT48" s="18"/>
      <c r="AVU48" s="18"/>
      <c r="AVV48" s="18"/>
      <c r="AVW48" s="18"/>
      <c r="AVX48" s="18"/>
      <c r="AVY48" s="18"/>
      <c r="AVZ48" s="18"/>
      <c r="AWA48" s="18"/>
      <c r="AWB48" s="18"/>
      <c r="AWC48" s="18"/>
      <c r="AWD48" s="18"/>
      <c r="AWE48" s="18"/>
      <c r="AWF48" s="18"/>
      <c r="AWG48" s="18"/>
      <c r="AWH48" s="18"/>
      <c r="AWI48" s="18"/>
      <c r="AWJ48" s="18"/>
      <c r="AWK48" s="18"/>
      <c r="AWL48" s="18"/>
      <c r="AWM48" s="18"/>
      <c r="AWN48" s="18"/>
      <c r="AWO48" s="18"/>
      <c r="AWP48" s="18"/>
      <c r="AWQ48" s="18"/>
      <c r="AWR48" s="18"/>
      <c r="AWS48" s="18"/>
      <c r="AWT48" s="18"/>
      <c r="AWU48" s="18"/>
      <c r="AWV48" s="18"/>
      <c r="AWW48" s="18"/>
      <c r="AWX48" s="18"/>
      <c r="AWY48" s="18"/>
      <c r="AWZ48" s="18"/>
      <c r="AXA48" s="18"/>
      <c r="AXB48" s="18"/>
      <c r="AXC48" s="18"/>
      <c r="AXD48" s="18"/>
      <c r="AXE48" s="18"/>
      <c r="AXF48" s="18"/>
      <c r="AXG48" s="18"/>
      <c r="AXH48" s="18"/>
      <c r="AXI48" s="18"/>
      <c r="AXJ48" s="18"/>
      <c r="AXK48" s="18"/>
      <c r="AXL48" s="18"/>
      <c r="AXM48" s="18"/>
      <c r="AXN48" s="18"/>
      <c r="AXO48" s="18"/>
      <c r="AXP48" s="18"/>
      <c r="AXQ48" s="18"/>
      <c r="AXR48" s="18"/>
      <c r="AXS48" s="18"/>
      <c r="AXT48" s="18"/>
      <c r="AXU48" s="18"/>
      <c r="AXV48" s="18"/>
      <c r="AXW48" s="18"/>
      <c r="AXX48" s="18"/>
      <c r="AXY48" s="18"/>
      <c r="AXZ48" s="18"/>
      <c r="AYA48" s="18"/>
      <c r="AYB48" s="18"/>
      <c r="AYC48" s="18"/>
      <c r="AYD48" s="18"/>
      <c r="AYE48" s="18"/>
      <c r="AYF48" s="18"/>
      <c r="AYG48" s="18"/>
      <c r="AYH48" s="18"/>
      <c r="AYI48" s="18"/>
      <c r="AYJ48" s="18"/>
      <c r="AYK48" s="18"/>
      <c r="AYL48" s="18"/>
      <c r="AYM48" s="18"/>
      <c r="AYN48" s="18"/>
      <c r="AYO48" s="18"/>
      <c r="AYP48" s="18"/>
      <c r="AYQ48" s="18"/>
      <c r="AYR48" s="18"/>
      <c r="AYS48" s="18"/>
      <c r="AYT48" s="18"/>
      <c r="AYU48" s="18"/>
      <c r="AYV48" s="18"/>
      <c r="AYW48" s="18"/>
      <c r="AYX48" s="18"/>
      <c r="AYY48" s="18"/>
      <c r="AYZ48" s="18"/>
      <c r="AZA48" s="18"/>
      <c r="AZB48" s="18"/>
      <c r="AZC48" s="18"/>
      <c r="AZD48" s="18"/>
      <c r="AZE48" s="18"/>
      <c r="AZF48" s="18"/>
      <c r="AZG48" s="18"/>
      <c r="AZH48" s="18"/>
      <c r="AZI48" s="18"/>
      <c r="AZJ48" s="18"/>
      <c r="AZK48" s="18"/>
      <c r="AZL48" s="18"/>
      <c r="AZM48" s="18"/>
      <c r="AZN48" s="18"/>
      <c r="AZO48" s="18"/>
      <c r="AZP48" s="18"/>
      <c r="AZQ48" s="18"/>
      <c r="AZR48" s="18"/>
      <c r="AZS48" s="18"/>
      <c r="AZT48" s="18"/>
      <c r="AZU48" s="18"/>
      <c r="AZV48" s="18"/>
      <c r="AZW48" s="18"/>
      <c r="AZX48" s="18"/>
      <c r="AZY48" s="18"/>
      <c r="AZZ48" s="18"/>
      <c r="BAA48" s="18"/>
      <c r="BAB48" s="18"/>
      <c r="BAC48" s="18"/>
      <c r="BAD48" s="18"/>
      <c r="BAE48" s="18"/>
      <c r="BAF48" s="18"/>
      <c r="BAG48" s="18"/>
      <c r="BAH48" s="18"/>
      <c r="BAI48" s="18"/>
      <c r="BAJ48" s="18"/>
      <c r="BAK48" s="18"/>
      <c r="BAL48" s="18"/>
      <c r="BAM48" s="18"/>
      <c r="BAN48" s="18"/>
      <c r="BAO48" s="18"/>
      <c r="BAP48" s="18"/>
      <c r="BAQ48" s="18"/>
      <c r="BAR48" s="18"/>
      <c r="BAS48" s="18"/>
      <c r="BAT48" s="18"/>
      <c r="BAU48" s="18"/>
      <c r="BAV48" s="18"/>
      <c r="BAW48" s="18"/>
      <c r="BAX48" s="18"/>
      <c r="BAY48" s="18"/>
      <c r="BAZ48" s="18"/>
      <c r="BBA48" s="18"/>
      <c r="BBB48" s="18"/>
      <c r="BBC48" s="18"/>
      <c r="BBD48" s="18"/>
      <c r="BBE48" s="18"/>
      <c r="BBF48" s="18"/>
      <c r="BBG48" s="18"/>
      <c r="BBH48" s="18"/>
      <c r="BBI48" s="18"/>
      <c r="BBJ48" s="18"/>
      <c r="BBK48" s="18"/>
      <c r="BBL48" s="18"/>
      <c r="BBM48" s="18"/>
      <c r="BBN48" s="18"/>
      <c r="BBO48" s="18"/>
      <c r="BBP48" s="18"/>
      <c r="BBQ48" s="18"/>
      <c r="BBR48" s="18"/>
      <c r="BBS48" s="18"/>
      <c r="BBT48" s="18"/>
      <c r="BBU48" s="18"/>
      <c r="BBV48" s="18"/>
      <c r="BBW48" s="18"/>
      <c r="BBX48" s="18"/>
      <c r="BBY48" s="18"/>
      <c r="BBZ48" s="18"/>
      <c r="BCA48" s="18"/>
      <c r="BCB48" s="18"/>
      <c r="BCC48" s="18"/>
      <c r="BCD48" s="18"/>
      <c r="BCE48" s="18"/>
      <c r="BCF48" s="18"/>
      <c r="BCG48" s="18"/>
      <c r="BCH48" s="18"/>
      <c r="BCI48" s="18"/>
      <c r="BCJ48" s="18"/>
      <c r="BCK48" s="18"/>
      <c r="BCL48" s="18"/>
      <c r="BCM48" s="18"/>
      <c r="BCN48" s="18"/>
      <c r="BCO48" s="18"/>
      <c r="BCP48" s="18"/>
      <c r="BCQ48" s="18"/>
      <c r="BCR48" s="18"/>
      <c r="BCS48" s="18"/>
      <c r="BCT48" s="18"/>
      <c r="BCU48" s="18"/>
      <c r="BCV48" s="18"/>
      <c r="BCW48" s="18"/>
      <c r="BCX48" s="18"/>
      <c r="BCY48" s="18"/>
      <c r="BCZ48" s="18"/>
      <c r="BDA48" s="18"/>
      <c r="BDB48" s="18"/>
      <c r="BDC48" s="18"/>
      <c r="BDD48" s="18"/>
      <c r="BDE48" s="18"/>
      <c r="BDF48" s="18"/>
      <c r="BDG48" s="18"/>
      <c r="BDH48" s="18"/>
      <c r="BDI48" s="18"/>
      <c r="BDJ48" s="18"/>
      <c r="BDK48" s="18"/>
      <c r="BDL48" s="18"/>
      <c r="BDM48" s="18"/>
      <c r="BDN48" s="18"/>
      <c r="BDO48" s="18"/>
      <c r="BDP48" s="18"/>
      <c r="BDQ48" s="18"/>
      <c r="BDR48" s="18"/>
      <c r="BDS48" s="18"/>
      <c r="BDT48" s="18"/>
      <c r="BDU48" s="18"/>
      <c r="BDV48" s="18"/>
      <c r="BDW48" s="18"/>
      <c r="BDX48" s="18"/>
      <c r="BDY48" s="18"/>
      <c r="BDZ48" s="18"/>
      <c r="BEA48" s="18"/>
      <c r="BEB48" s="18"/>
      <c r="BEC48" s="18"/>
      <c r="BED48" s="18"/>
      <c r="BEE48" s="18"/>
      <c r="BEF48" s="18"/>
      <c r="BEG48" s="18"/>
      <c r="BEH48" s="18"/>
      <c r="BEI48" s="18"/>
      <c r="BEJ48" s="18"/>
      <c r="BEK48" s="18"/>
      <c r="BEL48" s="18"/>
      <c r="BEM48" s="18"/>
      <c r="BEN48" s="18"/>
      <c r="BEO48" s="18"/>
      <c r="BEP48" s="18"/>
      <c r="BEQ48" s="18"/>
      <c r="BER48" s="18"/>
      <c r="BES48" s="18"/>
      <c r="BET48" s="18"/>
      <c r="BEU48" s="18"/>
      <c r="BEV48" s="18"/>
      <c r="BEW48" s="18"/>
      <c r="BEX48" s="18"/>
      <c r="BEY48" s="18"/>
      <c r="BEZ48" s="18"/>
      <c r="BFA48" s="18"/>
      <c r="BFB48" s="18"/>
      <c r="BFC48" s="18"/>
      <c r="BFD48" s="18"/>
      <c r="BFE48" s="18"/>
      <c r="BFF48" s="18"/>
      <c r="BFG48" s="18"/>
      <c r="BFH48" s="18"/>
      <c r="BFI48" s="18"/>
      <c r="BFJ48" s="18"/>
      <c r="BFK48" s="18"/>
      <c r="BFL48" s="18"/>
      <c r="BFM48" s="18"/>
      <c r="BFN48" s="18"/>
      <c r="BFO48" s="18"/>
      <c r="BFP48" s="18"/>
      <c r="BFQ48" s="18"/>
      <c r="BFR48" s="18"/>
      <c r="BFS48" s="18"/>
      <c r="BFT48" s="18"/>
      <c r="BFU48" s="18"/>
      <c r="BFV48" s="18"/>
      <c r="BFW48" s="18"/>
      <c r="BFX48" s="18"/>
      <c r="BFY48" s="18"/>
      <c r="BFZ48" s="18"/>
      <c r="BGA48" s="18"/>
      <c r="BGB48" s="18"/>
      <c r="BGC48" s="18"/>
      <c r="BGD48" s="18"/>
      <c r="BGE48" s="18"/>
      <c r="BGF48" s="18"/>
      <c r="BGG48" s="18"/>
      <c r="BGH48" s="18"/>
      <c r="BGI48" s="18"/>
      <c r="BGJ48" s="18"/>
      <c r="BGK48" s="18"/>
      <c r="BGL48" s="18"/>
      <c r="BGM48" s="18"/>
      <c r="BGN48" s="18"/>
      <c r="BGO48" s="18"/>
      <c r="BGP48" s="18"/>
      <c r="BGQ48" s="18"/>
      <c r="BGR48" s="18"/>
      <c r="BGS48" s="18"/>
      <c r="BGT48" s="18"/>
      <c r="BGU48" s="18"/>
      <c r="BGV48" s="18"/>
      <c r="BGW48" s="18"/>
      <c r="BGX48" s="18"/>
      <c r="BGY48" s="18"/>
      <c r="BGZ48" s="18"/>
      <c r="BHA48" s="18"/>
      <c r="BHB48" s="18"/>
      <c r="BHC48" s="18"/>
      <c r="BHD48" s="18"/>
      <c r="BHE48" s="18"/>
      <c r="BHF48" s="18"/>
      <c r="BHG48" s="18"/>
      <c r="BHH48" s="18"/>
      <c r="BHI48" s="18"/>
      <c r="BHJ48" s="18"/>
      <c r="BHK48" s="18"/>
      <c r="BHL48" s="18"/>
      <c r="BHM48" s="18"/>
      <c r="BHN48" s="18"/>
      <c r="BHO48" s="18"/>
      <c r="BHP48" s="18"/>
      <c r="BHQ48" s="18"/>
      <c r="BHR48" s="18"/>
      <c r="BHS48" s="18"/>
      <c r="BHT48" s="18"/>
      <c r="BHU48" s="18"/>
      <c r="BHV48" s="18"/>
      <c r="BHW48" s="18"/>
      <c r="BHX48" s="18"/>
      <c r="BHY48" s="18"/>
      <c r="BHZ48" s="18"/>
      <c r="BIA48" s="18"/>
      <c r="BIB48" s="18"/>
      <c r="BIC48" s="18"/>
      <c r="BID48" s="18"/>
      <c r="BIE48" s="18"/>
      <c r="BIF48" s="18"/>
      <c r="BIG48" s="18"/>
      <c r="BIH48" s="18"/>
      <c r="BII48" s="18"/>
      <c r="BIJ48" s="18"/>
      <c r="BIK48" s="18"/>
      <c r="BIL48" s="18"/>
      <c r="BIM48" s="18"/>
      <c r="BIN48" s="18"/>
      <c r="BIO48" s="18"/>
      <c r="BIP48" s="18"/>
      <c r="BIQ48" s="18"/>
      <c r="BIR48" s="18"/>
      <c r="BIS48" s="18"/>
      <c r="BIT48" s="18"/>
      <c r="BIU48" s="18"/>
      <c r="BIV48" s="18"/>
      <c r="BIW48" s="18"/>
      <c r="BIX48" s="18"/>
      <c r="BIY48" s="18"/>
      <c r="BIZ48" s="18"/>
      <c r="BJA48" s="18"/>
      <c r="BJB48" s="18"/>
      <c r="BJC48" s="18"/>
      <c r="BJD48" s="18"/>
      <c r="BJE48" s="18"/>
      <c r="BJF48" s="18"/>
      <c r="BJG48" s="18"/>
      <c r="BJH48" s="18"/>
      <c r="BJI48" s="18"/>
      <c r="BJJ48" s="18"/>
      <c r="BJK48" s="18"/>
      <c r="BJL48" s="18"/>
      <c r="BJM48" s="18"/>
      <c r="BJN48" s="18"/>
      <c r="BJO48" s="18"/>
      <c r="BJP48" s="18"/>
      <c r="BJQ48" s="18"/>
      <c r="BJR48" s="18"/>
      <c r="BJS48" s="18"/>
      <c r="BJT48" s="18"/>
      <c r="BJU48" s="18"/>
      <c r="BJV48" s="18"/>
      <c r="BJW48" s="18"/>
      <c r="BJX48" s="18"/>
      <c r="BJY48" s="18"/>
      <c r="BJZ48" s="18"/>
      <c r="BKA48" s="18"/>
      <c r="BKB48" s="18"/>
      <c r="BKC48" s="18"/>
      <c r="BKD48" s="18"/>
      <c r="BKE48" s="18"/>
      <c r="BKF48" s="18"/>
      <c r="BKG48" s="18"/>
      <c r="BKH48" s="18"/>
      <c r="BKI48" s="18"/>
      <c r="BKJ48" s="18"/>
      <c r="BKK48" s="18"/>
      <c r="BKL48" s="18"/>
      <c r="BKM48" s="18"/>
      <c r="BKN48" s="18"/>
      <c r="BKO48" s="18"/>
      <c r="BKP48" s="18"/>
      <c r="BKQ48" s="18"/>
      <c r="BKR48" s="18"/>
      <c r="BKS48" s="18"/>
      <c r="BKT48" s="18"/>
      <c r="BKU48" s="18"/>
      <c r="BKV48" s="18"/>
      <c r="BKW48" s="18"/>
      <c r="BKX48" s="18"/>
      <c r="BKY48" s="18"/>
      <c r="BKZ48" s="18"/>
      <c r="BLA48" s="18"/>
      <c r="BLB48" s="18"/>
      <c r="BLC48" s="18"/>
      <c r="BLD48" s="18"/>
      <c r="BLE48" s="18"/>
      <c r="BLF48" s="18"/>
      <c r="BLG48" s="18"/>
      <c r="BLH48" s="18"/>
      <c r="BLI48" s="18"/>
    </row>
    <row r="49" spans="1:10" s="18" customFormat="1" ht="11.5" x14ac:dyDescent="0.25">
      <c r="A49" s="88"/>
      <c r="B49" s="68"/>
      <c r="C49" s="68"/>
      <c r="D49" s="58"/>
      <c r="E49" s="8" t="s">
        <v>4</v>
      </c>
      <c r="F49" s="3"/>
      <c r="G49" s="10"/>
      <c r="H49" s="8"/>
      <c r="I49" s="28"/>
      <c r="J49" s="8"/>
    </row>
    <row r="50" spans="1:10" s="18" customFormat="1" ht="11.5" x14ac:dyDescent="0.25">
      <c r="A50" s="3"/>
      <c r="B50" s="68"/>
      <c r="C50" s="68"/>
      <c r="D50" s="58"/>
      <c r="E50" s="8" t="s">
        <v>18</v>
      </c>
      <c r="F50" s="3"/>
      <c r="G50" s="10"/>
      <c r="H50" s="8"/>
      <c r="I50" s="28">
        <f>SUM(I13,I16,I22,I34)</f>
        <v>66735108.170000002</v>
      </c>
      <c r="J50" s="8">
        <v>4</v>
      </c>
    </row>
    <row r="51" spans="1:10" s="18" customFormat="1" ht="11.5" x14ac:dyDescent="0.25">
      <c r="A51" s="35"/>
      <c r="B51" s="69"/>
      <c r="C51" s="69"/>
      <c r="D51" s="57"/>
      <c r="E51" s="5" t="s">
        <v>19</v>
      </c>
      <c r="F51" s="4"/>
      <c r="G51" s="7"/>
      <c r="H51" s="5"/>
      <c r="I51" s="27"/>
      <c r="J51" s="5"/>
    </row>
    <row r="52" spans="1:10" s="18" customFormat="1" ht="11.5" x14ac:dyDescent="0.25">
      <c r="A52" s="31"/>
      <c r="B52" s="15"/>
      <c r="C52" s="15"/>
      <c r="D52" s="16"/>
      <c r="E52" s="15"/>
      <c r="F52" s="15"/>
      <c r="G52" s="17"/>
      <c r="H52" s="15"/>
      <c r="I52" s="29"/>
      <c r="J52" s="15"/>
    </row>
    <row r="53" spans="1:10" s="18" customFormat="1" ht="11.5" x14ac:dyDescent="0.25">
      <c r="A53" s="3"/>
      <c r="B53" s="8"/>
      <c r="C53" s="8"/>
      <c r="D53" s="9"/>
      <c r="E53" s="8" t="s">
        <v>6</v>
      </c>
      <c r="F53" s="8"/>
      <c r="G53" s="10"/>
      <c r="H53" s="8"/>
      <c r="I53" s="28">
        <f>SUM(I41:I51)</f>
        <v>201345971.13</v>
      </c>
      <c r="J53" s="8">
        <f>SUM(J41,J44,J47,J50)</f>
        <v>8</v>
      </c>
    </row>
    <row r="54" spans="1:10" s="18" customFormat="1" ht="11.5" x14ac:dyDescent="0.25">
      <c r="A54" s="35"/>
      <c r="B54" s="5"/>
      <c r="C54" s="5"/>
      <c r="D54" s="6"/>
      <c r="E54" s="5"/>
      <c r="F54" s="5"/>
      <c r="G54" s="7"/>
      <c r="H54" s="5"/>
      <c r="I54" s="27"/>
      <c r="J54" s="5"/>
    </row>
    <row r="55" spans="1:10" s="18" customFormat="1" ht="11.5" x14ac:dyDescent="0.25">
      <c r="A55" s="31"/>
      <c r="B55" s="15"/>
      <c r="C55" s="15"/>
      <c r="D55" s="16"/>
      <c r="E55" s="15"/>
      <c r="F55" s="15"/>
      <c r="G55" s="17"/>
      <c r="H55" s="15"/>
      <c r="I55" s="29"/>
      <c r="J55" s="15"/>
    </row>
    <row r="56" spans="1:10" s="18" customFormat="1" ht="11.5" x14ac:dyDescent="0.25">
      <c r="A56" s="3"/>
      <c r="B56" s="8"/>
      <c r="C56" s="8"/>
      <c r="D56" s="9"/>
      <c r="E56" s="8" t="s">
        <v>25</v>
      </c>
      <c r="F56" s="8"/>
      <c r="G56" s="10"/>
      <c r="H56" s="8"/>
      <c r="I56" s="28">
        <f>'NOV 21, 2023 '!I68</f>
        <v>1458225365.8499999</v>
      </c>
      <c r="J56" s="8">
        <v>79</v>
      </c>
    </row>
    <row r="57" spans="1:10" s="18" customFormat="1" ht="11.5" x14ac:dyDescent="0.25">
      <c r="A57" s="35"/>
      <c r="B57" s="5"/>
      <c r="C57" s="5"/>
      <c r="D57" s="6"/>
      <c r="E57" s="5"/>
      <c r="F57" s="5"/>
      <c r="G57" s="7"/>
      <c r="H57" s="5"/>
      <c r="I57" s="27"/>
      <c r="J57" s="5"/>
    </row>
    <row r="58" spans="1:10" s="18" customFormat="1" ht="11.5" x14ac:dyDescent="0.25">
      <c r="A58" s="31"/>
      <c r="B58" s="15"/>
      <c r="C58" s="15"/>
      <c r="D58" s="16"/>
      <c r="E58" s="15" t="s">
        <v>6</v>
      </c>
      <c r="F58" s="15"/>
      <c r="G58" s="17"/>
      <c r="H58" s="15"/>
      <c r="I58" s="29"/>
      <c r="J58" s="15"/>
    </row>
    <row r="59" spans="1:10" s="18" customFormat="1" ht="11.5" x14ac:dyDescent="0.25">
      <c r="A59" s="3"/>
      <c r="B59" s="8"/>
      <c r="C59" s="8"/>
      <c r="D59" s="9"/>
      <c r="E59" s="8" t="s">
        <v>20</v>
      </c>
      <c r="F59" s="8"/>
      <c r="G59" s="10"/>
      <c r="H59" s="8"/>
      <c r="I59" s="28">
        <f>SUM(I53+I56)</f>
        <v>1659571336.98</v>
      </c>
      <c r="J59" s="8">
        <f>SUM(J56,J53)</f>
        <v>87</v>
      </c>
    </row>
    <row r="60" spans="1:10" s="18" customFormat="1" ht="11.5" x14ac:dyDescent="0.25">
      <c r="A60" s="35"/>
      <c r="B60" s="5"/>
      <c r="C60" s="5"/>
      <c r="D60" s="6"/>
      <c r="E60" s="5" t="s">
        <v>21</v>
      </c>
      <c r="F60" s="5"/>
      <c r="G60" s="7"/>
      <c r="H60" s="5"/>
      <c r="I60" s="27"/>
      <c r="J60" s="5"/>
    </row>
    <row r="61" spans="1:10" s="18" customFormat="1" ht="11.5" x14ac:dyDescent="0.25">
      <c r="B61" s="11"/>
      <c r="C61" s="11"/>
      <c r="D61" s="12"/>
      <c r="E61" s="11"/>
      <c r="F61" s="11"/>
      <c r="G61" s="13"/>
      <c r="H61" s="11"/>
      <c r="J61" s="11"/>
    </row>
    <row r="62" spans="1:10" s="18" customFormat="1" ht="11.5" x14ac:dyDescent="0.25">
      <c r="B62" s="11"/>
      <c r="C62" s="11"/>
      <c r="D62" s="12"/>
      <c r="E62" s="11"/>
      <c r="F62" s="11"/>
      <c r="G62" s="13"/>
      <c r="H62" s="11"/>
      <c r="J62" s="11"/>
    </row>
    <row r="63" spans="1:10" s="18" customFormat="1" ht="11.5" x14ac:dyDescent="0.25">
      <c r="B63" s="11"/>
      <c r="C63" s="11"/>
      <c r="D63" s="12"/>
      <c r="E63" s="11"/>
      <c r="F63" s="11"/>
      <c r="G63" s="13"/>
      <c r="H63" s="11"/>
      <c r="J63" s="11"/>
    </row>
    <row r="64" spans="1:10" s="18" customFormat="1" ht="11.5" x14ac:dyDescent="0.25">
      <c r="B64" s="11"/>
      <c r="C64" s="11"/>
      <c r="D64" s="12"/>
      <c r="E64" s="11"/>
      <c r="F64" s="11"/>
      <c r="G64" s="13"/>
      <c r="H64" s="11"/>
      <c r="J64" s="11"/>
    </row>
    <row r="65" spans="2:10" s="18" customFormat="1" ht="11.5" x14ac:dyDescent="0.25">
      <c r="B65" s="11"/>
      <c r="C65" s="11"/>
      <c r="D65" s="12"/>
      <c r="E65" s="11"/>
      <c r="F65" s="11"/>
      <c r="G65" s="13"/>
      <c r="H65" s="11"/>
      <c r="J65" s="11"/>
    </row>
    <row r="66" spans="2:10" s="18" customFormat="1" ht="11.5" x14ac:dyDescent="0.25">
      <c r="B66" s="11"/>
      <c r="C66" s="11"/>
      <c r="D66" s="12"/>
      <c r="E66" s="11"/>
      <c r="F66" s="11"/>
      <c r="G66" s="13"/>
      <c r="H66" s="11"/>
      <c r="J66" s="11"/>
    </row>
    <row r="67" spans="2:10" s="18" customFormat="1" ht="11.5" x14ac:dyDescent="0.25">
      <c r="B67" s="11"/>
      <c r="C67" s="11"/>
      <c r="D67" s="12"/>
      <c r="E67" s="11"/>
      <c r="F67" s="11"/>
      <c r="G67" s="13"/>
      <c r="H67" s="11"/>
      <c r="J67" s="11"/>
    </row>
    <row r="68" spans="2:10" s="18" customFormat="1" ht="11.5" x14ac:dyDescent="0.25">
      <c r="B68" s="11"/>
      <c r="C68" s="11"/>
      <c r="D68" s="12"/>
      <c r="E68" s="11"/>
      <c r="F68" s="11"/>
      <c r="G68" s="13"/>
      <c r="H68" s="11"/>
      <c r="J68" s="11"/>
    </row>
    <row r="69" spans="2:10" s="18" customFormat="1" ht="11.5" x14ac:dyDescent="0.25">
      <c r="B69" s="11"/>
      <c r="C69" s="11"/>
      <c r="D69" s="12"/>
      <c r="E69" s="11"/>
      <c r="F69" s="11"/>
      <c r="G69" s="13"/>
      <c r="H69" s="11"/>
      <c r="J69" s="11"/>
    </row>
    <row r="70" spans="2:10" s="18" customFormat="1" ht="11.5" x14ac:dyDescent="0.25">
      <c r="B70" s="11"/>
      <c r="C70" s="11"/>
      <c r="D70" s="12"/>
      <c r="E70" s="11"/>
      <c r="F70" s="11"/>
      <c r="G70" s="13"/>
      <c r="H70" s="11"/>
      <c r="J70" s="11"/>
    </row>
    <row r="71" spans="2:10" s="18" customFormat="1" ht="11.5" x14ac:dyDescent="0.25">
      <c r="B71" s="11"/>
      <c r="C71" s="11"/>
      <c r="D71" s="12"/>
      <c r="E71" s="11"/>
      <c r="F71" s="11"/>
      <c r="G71" s="13"/>
      <c r="H71" s="11"/>
      <c r="J71" s="11"/>
    </row>
    <row r="72" spans="2:10" x14ac:dyDescent="0.3">
      <c r="B72" s="11"/>
      <c r="C72" s="11"/>
      <c r="D72" s="12"/>
      <c r="E72" s="11"/>
      <c r="F72" s="11"/>
      <c r="G72" s="13"/>
      <c r="H72" s="11"/>
      <c r="J72" s="11"/>
    </row>
    <row r="73" spans="2:10" x14ac:dyDescent="0.3">
      <c r="B73" s="11"/>
      <c r="C73" s="11"/>
      <c r="D73" s="12"/>
      <c r="E73" s="11"/>
      <c r="F73" s="11"/>
      <c r="G73" s="13"/>
      <c r="H73" s="11"/>
      <c r="J73" s="11"/>
    </row>
    <row r="74" spans="2:10" x14ac:dyDescent="0.3">
      <c r="B74" s="11"/>
      <c r="C74" s="11"/>
      <c r="D74" s="12"/>
      <c r="E74" s="11"/>
      <c r="F74" s="11"/>
      <c r="G74" s="13"/>
      <c r="H74" s="11"/>
      <c r="J74" s="11"/>
    </row>
    <row r="75" spans="2:10" x14ac:dyDescent="0.3">
      <c r="B75" s="11"/>
      <c r="C75" s="11"/>
      <c r="D75" s="12"/>
      <c r="E75" s="11"/>
      <c r="F75" s="11"/>
      <c r="G75" s="13"/>
      <c r="H75" s="11"/>
      <c r="J75" s="11"/>
    </row>
    <row r="76" spans="2:10" x14ac:dyDescent="0.3">
      <c r="B76" s="11"/>
      <c r="C76" s="11"/>
      <c r="D76" s="12"/>
      <c r="E76" s="11"/>
      <c r="F76" s="11"/>
      <c r="G76" s="13"/>
      <c r="H76" s="11"/>
      <c r="J76" s="11"/>
    </row>
    <row r="77" spans="2:10" x14ac:dyDescent="0.3">
      <c r="B77" s="11"/>
      <c r="C77" s="11"/>
      <c r="D77" s="12"/>
      <c r="E77" s="11"/>
      <c r="F77" s="11"/>
      <c r="G77" s="13"/>
      <c r="H77" s="11"/>
      <c r="J77" s="11"/>
    </row>
    <row r="78" spans="2:10" x14ac:dyDescent="0.3">
      <c r="B78" s="11"/>
      <c r="C78" s="11"/>
      <c r="D78" s="12"/>
      <c r="E78" s="11"/>
      <c r="F78" s="11"/>
      <c r="G78" s="13"/>
      <c r="H78" s="11"/>
      <c r="J78" s="11"/>
    </row>
    <row r="79" spans="2:10" x14ac:dyDescent="0.3">
      <c r="B79" s="11"/>
      <c r="C79" s="11"/>
      <c r="D79" s="12"/>
      <c r="E79" s="11"/>
      <c r="F79" s="11"/>
      <c r="G79" s="13"/>
      <c r="H79" s="11"/>
      <c r="J79" s="11"/>
    </row>
    <row r="80" spans="2:10" x14ac:dyDescent="0.3">
      <c r="B80" s="11"/>
      <c r="C80" s="11"/>
      <c r="D80" s="12"/>
      <c r="E80" s="11"/>
      <c r="F80" s="11"/>
      <c r="G80" s="13"/>
      <c r="H80" s="11"/>
      <c r="J80" s="11"/>
    </row>
    <row r="81" spans="2:10" x14ac:dyDescent="0.3">
      <c r="B81" s="11"/>
      <c r="C81" s="11"/>
      <c r="D81" s="12"/>
      <c r="E81" s="11"/>
      <c r="F81" s="11"/>
      <c r="G81" s="13"/>
      <c r="H81" s="11"/>
      <c r="J81" s="11"/>
    </row>
    <row r="82" spans="2:10" x14ac:dyDescent="0.3">
      <c r="B82" s="11"/>
      <c r="C82" s="11"/>
      <c r="D82" s="12"/>
      <c r="E82" s="11"/>
      <c r="F82" s="11"/>
      <c r="G82" s="13"/>
      <c r="H82" s="11"/>
      <c r="J82" s="11"/>
    </row>
    <row r="83" spans="2:10" x14ac:dyDescent="0.3">
      <c r="B83" s="11"/>
      <c r="C83" s="11"/>
      <c r="D83" s="12"/>
      <c r="E83" s="11"/>
      <c r="F83" s="11"/>
      <c r="G83" s="13"/>
      <c r="H83" s="11"/>
      <c r="J83" s="11"/>
    </row>
    <row r="84" spans="2:10" x14ac:dyDescent="0.3">
      <c r="B84" s="11"/>
      <c r="C84" s="11"/>
      <c r="D84" s="12"/>
      <c r="E84" s="11"/>
      <c r="F84" s="11"/>
      <c r="G84" s="13"/>
      <c r="H84" s="11"/>
      <c r="J84" s="11"/>
    </row>
    <row r="85" spans="2:10" x14ac:dyDescent="0.3">
      <c r="B85" s="11"/>
      <c r="C85" s="11"/>
      <c r="D85" s="12"/>
      <c r="E85" s="11"/>
      <c r="F85" s="11"/>
      <c r="G85" s="13"/>
      <c r="H85" s="11"/>
      <c r="J85" s="11"/>
    </row>
    <row r="86" spans="2:10" x14ac:dyDescent="0.3">
      <c r="B86" s="11"/>
      <c r="C86" s="11"/>
      <c r="D86" s="12"/>
      <c r="E86" s="11"/>
      <c r="F86" s="11"/>
      <c r="G86" s="13"/>
      <c r="H86" s="11"/>
      <c r="J86" s="11"/>
    </row>
    <row r="87" spans="2:10" x14ac:dyDescent="0.3">
      <c r="B87" s="11"/>
      <c r="C87" s="11"/>
      <c r="D87" s="12"/>
      <c r="E87" s="11"/>
      <c r="F87" s="11"/>
      <c r="G87" s="13"/>
      <c r="H87" s="11"/>
      <c r="J87" s="11"/>
    </row>
    <row r="88" spans="2:10" x14ac:dyDescent="0.3">
      <c r="B88" s="11"/>
      <c r="C88" s="11"/>
      <c r="D88" s="12"/>
      <c r="E88" s="11"/>
      <c r="F88" s="11"/>
      <c r="G88" s="13"/>
      <c r="H88" s="11"/>
      <c r="J88" s="11"/>
    </row>
    <row r="89" spans="2:10" x14ac:dyDescent="0.3">
      <c r="B89" s="11"/>
      <c r="C89" s="11"/>
      <c r="D89" s="12"/>
      <c r="E89" s="11"/>
      <c r="F89" s="11"/>
      <c r="G89" s="13"/>
      <c r="H89" s="11"/>
      <c r="J89" s="11"/>
    </row>
    <row r="90" spans="2:10" x14ac:dyDescent="0.3">
      <c r="B90" s="11"/>
      <c r="C90" s="11"/>
      <c r="D90" s="12"/>
      <c r="E90" s="11"/>
      <c r="F90" s="11"/>
      <c r="G90" s="13"/>
      <c r="H90" s="11"/>
      <c r="J90" s="11"/>
    </row>
    <row r="91" spans="2:10" x14ac:dyDescent="0.3">
      <c r="B91" s="11"/>
      <c r="C91" s="11"/>
      <c r="D91" s="12"/>
      <c r="E91" s="11"/>
      <c r="F91" s="11"/>
      <c r="G91" s="13"/>
      <c r="H91" s="11"/>
      <c r="J91" s="11"/>
    </row>
    <row r="92" spans="2:10" x14ac:dyDescent="0.3">
      <c r="B92" s="11"/>
      <c r="C92" s="11"/>
      <c r="D92" s="12"/>
      <c r="E92" s="11"/>
      <c r="F92" s="11"/>
      <c r="G92" s="13"/>
      <c r="H92" s="11"/>
      <c r="J92" s="11"/>
    </row>
    <row r="93" spans="2:10" x14ac:dyDescent="0.3">
      <c r="B93" s="11"/>
      <c r="C93" s="11"/>
      <c r="D93" s="12"/>
      <c r="E93" s="11"/>
      <c r="F93" s="11"/>
      <c r="G93" s="13"/>
      <c r="H93" s="11"/>
      <c r="J93" s="11"/>
    </row>
    <row r="94" spans="2:10" x14ac:dyDescent="0.3">
      <c r="B94" s="11"/>
      <c r="C94" s="11"/>
      <c r="D94" s="12"/>
      <c r="E94" s="11"/>
      <c r="F94" s="11"/>
      <c r="G94" s="13"/>
      <c r="H94" s="11"/>
      <c r="J94" s="11"/>
    </row>
    <row r="95" spans="2:10" x14ac:dyDescent="0.3">
      <c r="B95" s="11"/>
      <c r="C95" s="11"/>
      <c r="D95" s="12"/>
      <c r="E95" s="11"/>
      <c r="F95" s="11"/>
      <c r="G95" s="13"/>
      <c r="H95" s="11"/>
      <c r="J95" s="11"/>
    </row>
    <row r="96" spans="2:10" x14ac:dyDescent="0.3">
      <c r="D96" s="12"/>
      <c r="E96" s="11"/>
      <c r="F96" s="11"/>
      <c r="G96" s="13"/>
      <c r="H96" s="11"/>
      <c r="J96" s="11"/>
    </row>
    <row r="97" spans="4:10" x14ac:dyDescent="0.3">
      <c r="D97" s="12"/>
      <c r="E97" s="11"/>
      <c r="F97" s="11"/>
      <c r="G97" s="13"/>
      <c r="H97" s="11"/>
      <c r="J97" s="11"/>
    </row>
    <row r="98" spans="4:10" x14ac:dyDescent="0.3">
      <c r="D98" s="12"/>
      <c r="E98" s="11"/>
      <c r="F98" s="11"/>
      <c r="G98" s="13"/>
      <c r="H98" s="11"/>
      <c r="J98" s="11"/>
    </row>
    <row r="99" spans="4:10" x14ac:dyDescent="0.3">
      <c r="D99" s="12"/>
      <c r="E99" s="11"/>
      <c r="F99" s="11"/>
      <c r="G99" s="13"/>
      <c r="H99" s="11"/>
      <c r="J99" s="11"/>
    </row>
    <row r="100" spans="4:10" x14ac:dyDescent="0.3">
      <c r="D100" s="12"/>
      <c r="E100" s="11"/>
      <c r="F100" s="11"/>
      <c r="G100" s="13"/>
      <c r="H100" s="11"/>
      <c r="J100" s="11"/>
    </row>
    <row r="101" spans="4:10" x14ac:dyDescent="0.3">
      <c r="D101" s="12"/>
      <c r="E101" s="11"/>
      <c r="F101" s="11"/>
      <c r="G101" s="13"/>
      <c r="H101" s="11"/>
      <c r="J101" s="11"/>
    </row>
    <row r="102" spans="4:10" x14ac:dyDescent="0.3">
      <c r="D102" s="12"/>
      <c r="E102" s="11"/>
      <c r="F102" s="11"/>
      <c r="G102" s="13"/>
      <c r="H102" s="11"/>
      <c r="J102" s="11"/>
    </row>
    <row r="103" spans="4:10" x14ac:dyDescent="0.3">
      <c r="D103" s="12"/>
      <c r="E103" s="11"/>
      <c r="F103" s="11"/>
      <c r="G103" s="13"/>
      <c r="H103" s="11"/>
      <c r="J103" s="11"/>
    </row>
    <row r="104" spans="4:10" x14ac:dyDescent="0.3">
      <c r="D104" s="12"/>
      <c r="E104" s="11"/>
      <c r="F104" s="11"/>
      <c r="G104" s="13"/>
      <c r="H104" s="11"/>
      <c r="J104" s="11"/>
    </row>
    <row r="105" spans="4:10" x14ac:dyDescent="0.3">
      <c r="D105" s="12"/>
      <c r="E105" s="11"/>
      <c r="F105" s="11"/>
      <c r="G105" s="13"/>
      <c r="H105" s="11"/>
      <c r="J105" s="11"/>
    </row>
    <row r="106" spans="4:10" x14ac:dyDescent="0.3">
      <c r="D106" s="12"/>
      <c r="E106" s="11"/>
      <c r="F106" s="11"/>
      <c r="G106" s="13"/>
      <c r="H106" s="11"/>
      <c r="J106" s="11"/>
    </row>
    <row r="107" spans="4:10" x14ac:dyDescent="0.3">
      <c r="D107" s="12"/>
      <c r="E107" s="11"/>
      <c r="F107" s="11"/>
      <c r="G107" s="13"/>
      <c r="H107" s="11"/>
      <c r="J107" s="11"/>
    </row>
    <row r="108" spans="4:10" x14ac:dyDescent="0.3">
      <c r="D108" s="12"/>
      <c r="E108" s="11"/>
      <c r="F108" s="11"/>
      <c r="H108" s="11"/>
      <c r="J108" s="11"/>
    </row>
    <row r="109" spans="4:10" x14ac:dyDescent="0.3">
      <c r="D109" s="12"/>
      <c r="E109" s="11"/>
      <c r="F109" s="11"/>
      <c r="H109" s="11"/>
      <c r="J109" s="11"/>
    </row>
    <row r="110" spans="4:10" x14ac:dyDescent="0.3">
      <c r="D110" s="12"/>
      <c r="E110" s="11"/>
      <c r="F110" s="11"/>
      <c r="H110" s="11"/>
      <c r="J110" s="11"/>
    </row>
    <row r="111" spans="4:10" x14ac:dyDescent="0.3">
      <c r="D111" s="12"/>
      <c r="E111" s="11"/>
      <c r="F111" s="11"/>
      <c r="H111" s="11"/>
      <c r="J111" s="11"/>
    </row>
    <row r="112" spans="4:10" x14ac:dyDescent="0.3">
      <c r="D112" s="12"/>
      <c r="E112" s="11"/>
      <c r="F112" s="11"/>
      <c r="H112" s="11"/>
      <c r="J112" s="11"/>
    </row>
    <row r="113" spans="4:10" x14ac:dyDescent="0.3">
      <c r="D113" s="12"/>
      <c r="E113" s="11"/>
      <c r="F113" s="11"/>
      <c r="H113" s="11"/>
      <c r="J113" s="11"/>
    </row>
    <row r="114" spans="4:10" x14ac:dyDescent="0.3">
      <c r="D114" s="12"/>
      <c r="E114" s="11"/>
      <c r="F114" s="11"/>
      <c r="H114" s="11"/>
      <c r="J114" s="11"/>
    </row>
    <row r="115" spans="4:10" x14ac:dyDescent="0.3">
      <c r="D115" s="12"/>
      <c r="E115" s="11"/>
      <c r="F115" s="11"/>
      <c r="H115" s="11"/>
      <c r="J115" s="11"/>
    </row>
    <row r="116" spans="4:10" x14ac:dyDescent="0.3">
      <c r="D116" s="12"/>
      <c r="E116" s="11"/>
      <c r="F116" s="11"/>
      <c r="H116" s="11"/>
      <c r="J116" s="11"/>
    </row>
    <row r="117" spans="4:10" x14ac:dyDescent="0.3">
      <c r="D117" s="12"/>
      <c r="E117" s="11"/>
      <c r="F117" s="11"/>
      <c r="H117" s="11"/>
      <c r="J117" s="11"/>
    </row>
    <row r="118" spans="4:10" x14ac:dyDescent="0.3">
      <c r="D118" s="12"/>
      <c r="E118" s="11"/>
      <c r="F118" s="11"/>
      <c r="H118" s="11"/>
      <c r="J118" s="11"/>
    </row>
    <row r="119" spans="4:10" x14ac:dyDescent="0.3">
      <c r="D119" s="12"/>
      <c r="E119" s="11"/>
      <c r="F119" s="11"/>
      <c r="H119" s="11"/>
      <c r="J119" s="11"/>
    </row>
    <row r="120" spans="4:10" x14ac:dyDescent="0.3">
      <c r="D120" s="12"/>
      <c r="E120" s="11"/>
      <c r="F120" s="11"/>
      <c r="H120" s="11"/>
      <c r="J120" s="11"/>
    </row>
    <row r="121" spans="4:10" x14ac:dyDescent="0.3">
      <c r="D121" s="12"/>
      <c r="E121" s="11"/>
      <c r="F121" s="11"/>
      <c r="H121" s="11"/>
      <c r="J121" s="11"/>
    </row>
    <row r="122" spans="4:10" x14ac:dyDescent="0.3">
      <c r="D122" s="12"/>
      <c r="E122" s="11"/>
      <c r="F122" s="11"/>
      <c r="H122" s="11"/>
      <c r="J122" s="11"/>
    </row>
    <row r="123" spans="4:10" x14ac:dyDescent="0.3">
      <c r="D123" s="12"/>
      <c r="E123" s="11"/>
      <c r="F123" s="11"/>
      <c r="H123" s="11"/>
      <c r="J123" s="11"/>
    </row>
    <row r="124" spans="4:10" x14ac:dyDescent="0.3">
      <c r="D124" s="12"/>
      <c r="E124" s="11"/>
      <c r="F124" s="11"/>
      <c r="H124" s="11"/>
      <c r="J124" s="11"/>
    </row>
    <row r="125" spans="4:10" x14ac:dyDescent="0.3">
      <c r="D125" s="12"/>
      <c r="E125" s="11"/>
      <c r="F125" s="11"/>
      <c r="H125" s="11"/>
      <c r="J125" s="11"/>
    </row>
    <row r="126" spans="4:10" x14ac:dyDescent="0.3">
      <c r="D126" s="12"/>
      <c r="E126" s="11"/>
      <c r="F126" s="11"/>
      <c r="H126" s="11"/>
      <c r="J126" s="11"/>
    </row>
    <row r="127" spans="4:10" x14ac:dyDescent="0.3">
      <c r="D127" s="12"/>
      <c r="E127" s="11"/>
      <c r="F127" s="11"/>
      <c r="H127" s="11"/>
      <c r="J127" s="11"/>
    </row>
    <row r="128" spans="4:10" x14ac:dyDescent="0.3">
      <c r="D128" s="12"/>
      <c r="E128" s="11"/>
      <c r="F128" s="11"/>
      <c r="H128" s="11"/>
      <c r="J128" s="11"/>
    </row>
    <row r="129" spans="4:10" x14ac:dyDescent="0.3">
      <c r="D129" s="12"/>
      <c r="E129" s="11"/>
      <c r="F129" s="11"/>
      <c r="H129" s="11"/>
      <c r="J129" s="11"/>
    </row>
    <row r="130" spans="4:10" x14ac:dyDescent="0.3">
      <c r="D130" s="12"/>
      <c r="E130" s="11"/>
      <c r="F130" s="11"/>
      <c r="H130" s="11"/>
      <c r="J130" s="11"/>
    </row>
    <row r="131" spans="4:10" x14ac:dyDescent="0.3">
      <c r="D131" s="12"/>
      <c r="E131" s="11"/>
      <c r="F131" s="11"/>
      <c r="H131" s="11"/>
      <c r="J131" s="11"/>
    </row>
    <row r="132" spans="4:10" x14ac:dyDescent="0.3">
      <c r="D132" s="12"/>
      <c r="E132" s="11"/>
      <c r="F132" s="11"/>
      <c r="H132" s="11"/>
      <c r="J132" s="11"/>
    </row>
    <row r="133" spans="4:10" x14ac:dyDescent="0.3">
      <c r="D133" s="12"/>
      <c r="E133" s="11"/>
      <c r="F133" s="11"/>
      <c r="H133" s="11"/>
      <c r="J133" s="11"/>
    </row>
    <row r="134" spans="4:10" x14ac:dyDescent="0.3">
      <c r="D134" s="12"/>
      <c r="E134" s="11"/>
      <c r="F134" s="11"/>
      <c r="H134" s="11"/>
      <c r="J134" s="11"/>
    </row>
    <row r="135" spans="4:10" x14ac:dyDescent="0.3">
      <c r="D135" s="12"/>
      <c r="E135" s="11"/>
      <c r="F135" s="11"/>
      <c r="H135" s="11"/>
      <c r="J135" s="11"/>
    </row>
    <row r="136" spans="4:10" x14ac:dyDescent="0.3">
      <c r="D136" s="12"/>
      <c r="E136" s="11"/>
      <c r="F136" s="11"/>
      <c r="H136" s="11"/>
      <c r="J136" s="11"/>
    </row>
    <row r="137" spans="4:10" x14ac:dyDescent="0.3">
      <c r="D137" s="12"/>
      <c r="E137" s="11"/>
      <c r="F137" s="11"/>
      <c r="H137" s="11"/>
      <c r="J137" s="11"/>
    </row>
    <row r="138" spans="4:10" x14ac:dyDescent="0.3">
      <c r="D138" s="12"/>
      <c r="E138" s="11"/>
      <c r="F138" s="11"/>
      <c r="H138" s="11"/>
      <c r="J138" s="11"/>
    </row>
    <row r="139" spans="4:10" x14ac:dyDescent="0.3">
      <c r="D139" s="12"/>
      <c r="E139" s="11"/>
      <c r="F139" s="11"/>
      <c r="H139" s="11"/>
      <c r="J139" s="11"/>
    </row>
    <row r="140" spans="4:10" x14ac:dyDescent="0.3">
      <c r="D140" s="12"/>
      <c r="E140" s="11"/>
      <c r="F140" s="11"/>
      <c r="H140" s="11"/>
      <c r="J140" s="11"/>
    </row>
    <row r="141" spans="4:10" x14ac:dyDescent="0.3">
      <c r="D141" s="12"/>
      <c r="E141" s="11"/>
      <c r="F141" s="11"/>
      <c r="H141" s="11"/>
      <c r="J141" s="11"/>
    </row>
    <row r="142" spans="4:10" x14ac:dyDescent="0.3">
      <c r="D142" s="12"/>
      <c r="E142" s="11"/>
      <c r="F142" s="11"/>
      <c r="H142" s="11"/>
      <c r="J142" s="11"/>
    </row>
    <row r="143" spans="4:10" x14ac:dyDescent="0.3">
      <c r="D143" s="12"/>
      <c r="E143" s="11"/>
      <c r="F143" s="11"/>
      <c r="H143" s="11"/>
      <c r="J143" s="11"/>
    </row>
    <row r="144" spans="4:10" x14ac:dyDescent="0.3">
      <c r="D144" s="12"/>
      <c r="E144" s="11"/>
      <c r="F144" s="11"/>
      <c r="H144" s="11"/>
      <c r="J144" s="11"/>
    </row>
    <row r="145" spans="4:10" x14ac:dyDescent="0.3">
      <c r="D145" s="12"/>
      <c r="E145" s="11"/>
      <c r="F145" s="11"/>
      <c r="H145" s="11"/>
      <c r="J145" s="11"/>
    </row>
    <row r="146" spans="4:10" x14ac:dyDescent="0.3">
      <c r="D146" s="12"/>
      <c r="E146" s="11"/>
      <c r="F146" s="11"/>
      <c r="H146" s="11"/>
      <c r="J146" s="11"/>
    </row>
    <row r="147" spans="4:10" x14ac:dyDescent="0.3">
      <c r="D147" s="12"/>
      <c r="E147" s="11"/>
      <c r="F147" s="11"/>
      <c r="H147" s="11"/>
      <c r="J147" s="11"/>
    </row>
    <row r="148" spans="4:10" x14ac:dyDescent="0.3">
      <c r="D148" s="12"/>
      <c r="E148" s="11"/>
      <c r="F148" s="11"/>
      <c r="H148" s="11"/>
      <c r="J148" s="11"/>
    </row>
    <row r="149" spans="4:10" x14ac:dyDescent="0.3">
      <c r="D149" s="12"/>
      <c r="E149" s="11"/>
      <c r="F149" s="11"/>
      <c r="H149" s="11"/>
      <c r="J149" s="11"/>
    </row>
    <row r="150" spans="4:10" x14ac:dyDescent="0.3">
      <c r="D150" s="12"/>
      <c r="E150" s="11"/>
      <c r="F150" s="11"/>
      <c r="H150" s="11"/>
      <c r="J150" s="11"/>
    </row>
    <row r="151" spans="4:10" x14ac:dyDescent="0.3">
      <c r="D151" s="12"/>
      <c r="E151" s="11"/>
      <c r="F151" s="11"/>
      <c r="H151" s="11"/>
      <c r="J151" s="11"/>
    </row>
    <row r="152" spans="4:10" x14ac:dyDescent="0.3">
      <c r="D152" s="12"/>
      <c r="E152" s="11"/>
      <c r="F152" s="11"/>
      <c r="H152" s="11"/>
      <c r="J152" s="11"/>
    </row>
    <row r="153" spans="4:10" x14ac:dyDescent="0.3">
      <c r="D153" s="12"/>
      <c r="E153" s="11"/>
      <c r="F153" s="11"/>
      <c r="H153" s="11"/>
      <c r="J153" s="11"/>
    </row>
    <row r="154" spans="4:10" x14ac:dyDescent="0.3">
      <c r="D154" s="12"/>
      <c r="E154" s="11"/>
      <c r="F154" s="11"/>
      <c r="H154" s="11"/>
      <c r="J154" s="11"/>
    </row>
    <row r="155" spans="4:10" x14ac:dyDescent="0.3">
      <c r="D155" s="12"/>
      <c r="E155" s="11"/>
      <c r="F155" s="11"/>
      <c r="H155" s="11"/>
      <c r="J155" s="11"/>
    </row>
    <row r="156" spans="4:10" x14ac:dyDescent="0.3">
      <c r="D156" s="12"/>
      <c r="E156" s="11"/>
      <c r="F156" s="11"/>
      <c r="H156" s="11"/>
      <c r="J156" s="11"/>
    </row>
    <row r="157" spans="4:10" x14ac:dyDescent="0.3">
      <c r="D157" s="12"/>
      <c r="E157" s="11"/>
      <c r="F157" s="11"/>
      <c r="H157" s="11"/>
      <c r="J157" s="11"/>
    </row>
    <row r="158" spans="4:10" x14ac:dyDescent="0.3">
      <c r="D158" s="12"/>
      <c r="E158" s="11"/>
      <c r="F158" s="11"/>
      <c r="H158" s="11"/>
      <c r="J158" s="11"/>
    </row>
    <row r="159" spans="4:10" x14ac:dyDescent="0.3">
      <c r="D159" s="12"/>
      <c r="E159" s="11"/>
      <c r="F159" s="11"/>
      <c r="H159" s="11"/>
      <c r="J159" s="11"/>
    </row>
    <row r="160" spans="4:10" x14ac:dyDescent="0.3">
      <c r="D160" s="12"/>
      <c r="E160" s="11"/>
      <c r="F160" s="11"/>
      <c r="H160" s="11"/>
      <c r="J160" s="11"/>
    </row>
    <row r="161" spans="4:10" x14ac:dyDescent="0.3">
      <c r="D161" s="12"/>
      <c r="E161" s="11"/>
      <c r="F161" s="11"/>
      <c r="H161" s="11"/>
      <c r="J161" s="11"/>
    </row>
    <row r="162" spans="4:10" x14ac:dyDescent="0.3">
      <c r="D162" s="12"/>
      <c r="E162" s="11"/>
      <c r="F162" s="11"/>
      <c r="H162" s="11"/>
      <c r="J162" s="11"/>
    </row>
    <row r="163" spans="4:10" x14ac:dyDescent="0.3">
      <c r="D163" s="12"/>
      <c r="E163" s="11"/>
      <c r="F163" s="11"/>
      <c r="H163" s="11"/>
      <c r="J163" s="11"/>
    </row>
    <row r="164" spans="4:10" x14ac:dyDescent="0.3">
      <c r="D164" s="12"/>
      <c r="E164" s="11"/>
      <c r="F164" s="11"/>
      <c r="H164" s="11"/>
      <c r="J164" s="11"/>
    </row>
    <row r="165" spans="4:10" x14ac:dyDescent="0.3">
      <c r="D165" s="12"/>
      <c r="E165" s="11"/>
      <c r="F165" s="11"/>
      <c r="H165" s="11"/>
      <c r="J165" s="11"/>
    </row>
    <row r="166" spans="4:10" x14ac:dyDescent="0.3">
      <c r="D166" s="12"/>
      <c r="E166" s="11"/>
      <c r="F166" s="11"/>
      <c r="H166" s="11"/>
      <c r="J166" s="11"/>
    </row>
    <row r="167" spans="4:10" x14ac:dyDescent="0.3">
      <c r="D167" s="12"/>
      <c r="E167" s="11"/>
      <c r="F167" s="11"/>
      <c r="H167" s="11"/>
      <c r="J167" s="11"/>
    </row>
    <row r="168" spans="4:10" x14ac:dyDescent="0.3">
      <c r="D168" s="12"/>
      <c r="E168" s="11"/>
      <c r="F168" s="11"/>
      <c r="H168" s="11"/>
      <c r="J168" s="11"/>
    </row>
    <row r="169" spans="4:10" x14ac:dyDescent="0.3">
      <c r="D169" s="12"/>
      <c r="E169" s="11"/>
      <c r="F169" s="11"/>
      <c r="H169" s="11"/>
      <c r="J169" s="11"/>
    </row>
    <row r="170" spans="4:10" x14ac:dyDescent="0.3">
      <c r="D170" s="12"/>
      <c r="E170" s="11"/>
      <c r="F170" s="11"/>
      <c r="H170" s="11"/>
      <c r="J170" s="11"/>
    </row>
    <row r="171" spans="4:10" x14ac:dyDescent="0.3">
      <c r="D171" s="12"/>
      <c r="E171" s="11"/>
      <c r="F171" s="11"/>
      <c r="H171" s="11"/>
      <c r="J171" s="11"/>
    </row>
    <row r="172" spans="4:10" x14ac:dyDescent="0.3">
      <c r="D172" s="12"/>
      <c r="E172" s="11"/>
      <c r="F172" s="11"/>
      <c r="H172" s="11"/>
      <c r="J172" s="11"/>
    </row>
    <row r="173" spans="4:10" x14ac:dyDescent="0.3">
      <c r="D173" s="12"/>
      <c r="E173" s="11"/>
      <c r="F173" s="11"/>
      <c r="H173" s="11"/>
      <c r="J173" s="11"/>
    </row>
    <row r="174" spans="4:10" x14ac:dyDescent="0.3">
      <c r="D174" s="12"/>
      <c r="E174" s="11"/>
      <c r="F174" s="11"/>
      <c r="H174" s="11"/>
      <c r="J174" s="11"/>
    </row>
    <row r="175" spans="4:10" x14ac:dyDescent="0.3">
      <c r="D175" s="12"/>
      <c r="E175" s="11"/>
      <c r="F175" s="11"/>
      <c r="H175" s="11"/>
      <c r="J175" s="11"/>
    </row>
    <row r="176" spans="4:10" x14ac:dyDescent="0.3">
      <c r="D176" s="12"/>
      <c r="E176" s="11"/>
      <c r="F176" s="11"/>
      <c r="H176" s="11"/>
      <c r="J176" s="11"/>
    </row>
    <row r="177" spans="4:10" x14ac:dyDescent="0.3">
      <c r="D177" s="12"/>
      <c r="E177" s="11"/>
      <c r="F177" s="11"/>
      <c r="H177" s="11"/>
      <c r="J177" s="11"/>
    </row>
    <row r="178" spans="4:10" x14ac:dyDescent="0.3">
      <c r="D178" s="12"/>
      <c r="E178" s="11"/>
      <c r="F178" s="11"/>
      <c r="H178" s="11"/>
      <c r="J178" s="11"/>
    </row>
    <row r="179" spans="4:10" x14ac:dyDescent="0.3">
      <c r="D179" s="12"/>
      <c r="E179" s="11"/>
      <c r="F179" s="11"/>
      <c r="H179" s="11"/>
      <c r="J179" s="11"/>
    </row>
    <row r="180" spans="4:10" x14ac:dyDescent="0.3">
      <c r="D180" s="12"/>
      <c r="E180" s="11"/>
      <c r="F180" s="11"/>
      <c r="H180" s="11"/>
      <c r="J180" s="11"/>
    </row>
    <row r="181" spans="4:10" x14ac:dyDescent="0.3">
      <c r="D181" s="12"/>
      <c r="E181" s="11"/>
      <c r="F181" s="11"/>
      <c r="H181" s="11"/>
      <c r="J181" s="11"/>
    </row>
    <row r="182" spans="4:10" x14ac:dyDescent="0.3">
      <c r="D182" s="12"/>
      <c r="E182" s="11"/>
      <c r="F182" s="11"/>
      <c r="H182" s="11"/>
      <c r="J182" s="11"/>
    </row>
    <row r="183" spans="4:10" x14ac:dyDescent="0.3">
      <c r="D183" s="12"/>
      <c r="E183" s="11"/>
      <c r="F183" s="11"/>
      <c r="H183" s="11"/>
      <c r="J183" s="11"/>
    </row>
    <row r="184" spans="4:10" x14ac:dyDescent="0.3">
      <c r="D184" s="12"/>
      <c r="E184" s="11"/>
      <c r="F184" s="11"/>
      <c r="H184" s="11"/>
      <c r="J184" s="11"/>
    </row>
    <row r="185" spans="4:10" x14ac:dyDescent="0.3">
      <c r="D185" s="12"/>
      <c r="E185" s="11"/>
      <c r="F185" s="11"/>
      <c r="H185" s="11"/>
      <c r="J185" s="11"/>
    </row>
    <row r="186" spans="4:10" x14ac:dyDescent="0.3">
      <c r="D186" s="12"/>
      <c r="E186" s="11"/>
      <c r="F186" s="11"/>
      <c r="H186" s="11"/>
      <c r="J186" s="11"/>
    </row>
    <row r="187" spans="4:10" x14ac:dyDescent="0.3">
      <c r="D187" s="12"/>
      <c r="E187" s="11"/>
      <c r="F187" s="11"/>
      <c r="H187" s="11"/>
      <c r="J187" s="11"/>
    </row>
    <row r="188" spans="4:10" x14ac:dyDescent="0.3">
      <c r="D188" s="12"/>
      <c r="E188" s="11"/>
      <c r="F188" s="11"/>
      <c r="H188" s="11"/>
      <c r="J188" s="11"/>
    </row>
    <row r="189" spans="4:10" x14ac:dyDescent="0.3">
      <c r="D189" s="12"/>
      <c r="E189" s="11"/>
      <c r="F189" s="11"/>
      <c r="H189" s="11"/>
      <c r="J189" s="11"/>
    </row>
    <row r="190" spans="4:10" x14ac:dyDescent="0.3">
      <c r="D190" s="12"/>
      <c r="E190" s="11"/>
      <c r="F190" s="11"/>
      <c r="H190" s="11"/>
      <c r="J190" s="11"/>
    </row>
    <row r="191" spans="4:10" x14ac:dyDescent="0.3">
      <c r="D191" s="12"/>
      <c r="E191" s="11"/>
      <c r="F191" s="11"/>
      <c r="H191" s="11"/>
      <c r="J191" s="11"/>
    </row>
    <row r="192" spans="4:10" x14ac:dyDescent="0.3">
      <c r="D192" s="12"/>
      <c r="E192" s="11"/>
      <c r="F192" s="11"/>
      <c r="H192" s="11"/>
      <c r="J192" s="11"/>
    </row>
    <row r="193" spans="4:10" x14ac:dyDescent="0.3">
      <c r="D193" s="12"/>
      <c r="E193" s="11"/>
      <c r="F193" s="11"/>
      <c r="H193" s="11"/>
      <c r="J193" s="11"/>
    </row>
    <row r="194" spans="4:10" x14ac:dyDescent="0.3">
      <c r="D194" s="12"/>
      <c r="E194" s="11"/>
      <c r="F194" s="11"/>
      <c r="H194" s="11"/>
      <c r="J194" s="11"/>
    </row>
    <row r="195" spans="4:10" x14ac:dyDescent="0.3">
      <c r="D195" s="12"/>
      <c r="E195" s="11"/>
      <c r="F195" s="11"/>
      <c r="H195" s="11"/>
      <c r="J195" s="11"/>
    </row>
    <row r="196" spans="4:10" x14ac:dyDescent="0.3">
      <c r="D196" s="12"/>
      <c r="E196" s="11"/>
      <c r="F196" s="11"/>
      <c r="H196" s="11"/>
      <c r="J196" s="11"/>
    </row>
    <row r="197" spans="4:10" x14ac:dyDescent="0.3">
      <c r="D197" s="12"/>
      <c r="E197" s="11"/>
      <c r="F197" s="11"/>
      <c r="H197" s="11"/>
      <c r="J197" s="11"/>
    </row>
    <row r="198" spans="4:10" x14ac:dyDescent="0.3">
      <c r="D198" s="12"/>
      <c r="E198" s="11"/>
      <c r="F198" s="11"/>
      <c r="H198" s="11"/>
      <c r="J198" s="11"/>
    </row>
    <row r="199" spans="4:10" x14ac:dyDescent="0.3">
      <c r="D199" s="12"/>
      <c r="E199" s="11"/>
      <c r="F199" s="11"/>
      <c r="H199" s="11"/>
      <c r="J199" s="11"/>
    </row>
    <row r="200" spans="4:10" x14ac:dyDescent="0.3">
      <c r="D200" s="12"/>
      <c r="E200" s="11"/>
      <c r="F200" s="11"/>
      <c r="H200" s="11"/>
      <c r="J200" s="11"/>
    </row>
    <row r="201" spans="4:10" x14ac:dyDescent="0.3">
      <c r="D201" s="12"/>
      <c r="E201" s="11"/>
      <c r="F201" s="11"/>
      <c r="H201" s="11"/>
      <c r="J201" s="11"/>
    </row>
    <row r="202" spans="4:10" x14ac:dyDescent="0.3">
      <c r="D202" s="12"/>
      <c r="E202" s="11"/>
      <c r="F202" s="11"/>
      <c r="H202" s="11"/>
      <c r="J202" s="11"/>
    </row>
    <row r="203" spans="4:10" x14ac:dyDescent="0.3">
      <c r="D203" s="12"/>
      <c r="E203" s="11"/>
      <c r="F203" s="11"/>
      <c r="H203" s="11"/>
      <c r="J203" s="11"/>
    </row>
    <row r="204" spans="4:10" x14ac:dyDescent="0.3">
      <c r="D204" s="12"/>
      <c r="E204" s="11"/>
      <c r="F204" s="11"/>
      <c r="H204" s="11"/>
      <c r="J204" s="11"/>
    </row>
    <row r="205" spans="4:10" x14ac:dyDescent="0.3">
      <c r="D205" s="12"/>
      <c r="E205" s="11"/>
      <c r="F205" s="11"/>
      <c r="H205" s="11"/>
      <c r="J205" s="11"/>
    </row>
    <row r="206" spans="4:10" x14ac:dyDescent="0.3">
      <c r="D206" s="12"/>
      <c r="E206" s="11"/>
      <c r="F206" s="11"/>
      <c r="H206" s="11"/>
      <c r="J206" s="11"/>
    </row>
    <row r="207" spans="4:10" x14ac:dyDescent="0.3">
      <c r="D207" s="12"/>
      <c r="E207" s="11"/>
      <c r="F207" s="11"/>
      <c r="H207" s="11"/>
      <c r="J207" s="11"/>
    </row>
    <row r="208" spans="4:10" x14ac:dyDescent="0.3">
      <c r="D208" s="12"/>
      <c r="E208" s="11"/>
      <c r="F208" s="11"/>
      <c r="H208" s="11"/>
      <c r="J208" s="11"/>
    </row>
    <row r="209" spans="4:10" x14ac:dyDescent="0.3">
      <c r="D209" s="12"/>
      <c r="E209" s="11"/>
      <c r="F209" s="11"/>
      <c r="H209" s="11"/>
      <c r="J209" s="11"/>
    </row>
    <row r="210" spans="4:10" x14ac:dyDescent="0.3">
      <c r="D210" s="12"/>
      <c r="E210" s="11"/>
      <c r="F210" s="11"/>
      <c r="H210" s="11"/>
      <c r="J210" s="11"/>
    </row>
    <row r="211" spans="4:10" x14ac:dyDescent="0.3">
      <c r="D211" s="12"/>
      <c r="E211" s="11"/>
      <c r="F211" s="11"/>
      <c r="H211" s="11"/>
      <c r="J211" s="11"/>
    </row>
    <row r="212" spans="4:10" x14ac:dyDescent="0.3">
      <c r="D212" s="12"/>
      <c r="E212" s="11"/>
      <c r="F212" s="11"/>
      <c r="H212" s="11"/>
      <c r="J212" s="11"/>
    </row>
    <row r="213" spans="4:10" x14ac:dyDescent="0.3">
      <c r="D213" s="12"/>
      <c r="E213" s="11"/>
      <c r="F213" s="11"/>
      <c r="H213" s="11"/>
      <c r="J213" s="11"/>
    </row>
    <row r="214" spans="4:10" x14ac:dyDescent="0.3">
      <c r="D214" s="12"/>
      <c r="E214" s="11"/>
      <c r="F214" s="11"/>
      <c r="H214" s="11"/>
      <c r="J214" s="11"/>
    </row>
    <row r="215" spans="4:10" x14ac:dyDescent="0.3">
      <c r="D215" s="12"/>
      <c r="E215" s="11"/>
      <c r="F215" s="11"/>
      <c r="H215" s="11"/>
      <c r="J215" s="11"/>
    </row>
    <row r="216" spans="4:10" x14ac:dyDescent="0.3">
      <c r="D216" s="12"/>
      <c r="E216" s="11"/>
      <c r="F216" s="11"/>
      <c r="H216" s="11"/>
      <c r="J216" s="11"/>
    </row>
    <row r="217" spans="4:10" x14ac:dyDescent="0.3">
      <c r="D217" s="12"/>
      <c r="E217" s="11"/>
      <c r="F217" s="11"/>
      <c r="H217" s="11"/>
      <c r="J217" s="11"/>
    </row>
    <row r="218" spans="4:10" x14ac:dyDescent="0.3">
      <c r="D218" s="12"/>
      <c r="E218" s="11"/>
      <c r="F218" s="11"/>
      <c r="H218" s="11"/>
      <c r="J218" s="11"/>
    </row>
    <row r="219" spans="4:10" x14ac:dyDescent="0.3">
      <c r="D219" s="12"/>
      <c r="E219" s="11"/>
      <c r="F219" s="11"/>
      <c r="H219" s="11"/>
      <c r="J219" s="11"/>
    </row>
    <row r="220" spans="4:10" x14ac:dyDescent="0.3">
      <c r="D220" s="12"/>
      <c r="E220" s="11"/>
      <c r="F220" s="11"/>
      <c r="H220" s="11"/>
      <c r="J220" s="11"/>
    </row>
    <row r="221" spans="4:10" x14ac:dyDescent="0.3">
      <c r="D221" s="12"/>
      <c r="E221" s="11"/>
      <c r="F221" s="11"/>
      <c r="H221" s="11"/>
      <c r="J221" s="11"/>
    </row>
    <row r="222" spans="4:10" x14ac:dyDescent="0.3">
      <c r="D222" s="12"/>
      <c r="E222" s="11"/>
      <c r="F222" s="11"/>
      <c r="H222" s="11"/>
      <c r="J222" s="11"/>
    </row>
    <row r="223" spans="4:10" x14ac:dyDescent="0.3">
      <c r="D223" s="12"/>
      <c r="E223" s="11"/>
      <c r="F223" s="11"/>
      <c r="H223" s="11"/>
      <c r="J223" s="11"/>
    </row>
    <row r="224" spans="4:10" x14ac:dyDescent="0.3">
      <c r="D224" s="12"/>
      <c r="E224" s="11"/>
      <c r="F224" s="11"/>
      <c r="H224" s="11"/>
      <c r="J224" s="11"/>
    </row>
    <row r="225" spans="4:10" x14ac:dyDescent="0.3">
      <c r="D225" s="12"/>
      <c r="E225" s="11"/>
      <c r="F225" s="11"/>
      <c r="H225" s="11"/>
      <c r="J225" s="11"/>
    </row>
    <row r="226" spans="4:10" x14ac:dyDescent="0.3">
      <c r="D226" s="12"/>
      <c r="E226" s="11"/>
      <c r="F226" s="11"/>
      <c r="H226" s="11"/>
      <c r="J226" s="11"/>
    </row>
    <row r="227" spans="4:10" x14ac:dyDescent="0.3">
      <c r="D227" s="12"/>
      <c r="E227" s="11"/>
      <c r="F227" s="11"/>
      <c r="H227" s="11"/>
      <c r="J227" s="11"/>
    </row>
    <row r="228" spans="4:10" x14ac:dyDescent="0.3">
      <c r="D228" s="12"/>
      <c r="E228" s="11"/>
      <c r="F228" s="11"/>
      <c r="H228" s="11"/>
      <c r="J228" s="11"/>
    </row>
    <row r="229" spans="4:10" x14ac:dyDescent="0.3">
      <c r="D229" s="12"/>
      <c r="E229" s="11"/>
      <c r="F229" s="11"/>
      <c r="H229" s="11"/>
      <c r="J229" s="11"/>
    </row>
    <row r="230" spans="4:10" x14ac:dyDescent="0.3">
      <c r="D230" s="12"/>
      <c r="E230" s="11"/>
      <c r="F230" s="11"/>
      <c r="H230" s="11"/>
      <c r="J230" s="11"/>
    </row>
    <row r="231" spans="4:10" x14ac:dyDescent="0.3">
      <c r="D231" s="12"/>
      <c r="E231" s="11"/>
      <c r="F231" s="11"/>
      <c r="H231" s="11"/>
      <c r="J231" s="11"/>
    </row>
    <row r="232" spans="4:10" x14ac:dyDescent="0.3">
      <c r="D232" s="12"/>
      <c r="E232" s="11"/>
      <c r="F232" s="11"/>
      <c r="H232" s="11"/>
      <c r="J232" s="11"/>
    </row>
    <row r="233" spans="4:10" x14ac:dyDescent="0.3">
      <c r="D233" s="12"/>
      <c r="E233" s="11"/>
      <c r="F233" s="11"/>
      <c r="H233" s="11"/>
      <c r="J233" s="11"/>
    </row>
    <row r="234" spans="4:10" x14ac:dyDescent="0.3">
      <c r="D234" s="12"/>
      <c r="E234" s="11"/>
      <c r="F234" s="11"/>
      <c r="H234" s="11"/>
      <c r="J234" s="11"/>
    </row>
    <row r="235" spans="4:10" x14ac:dyDescent="0.3">
      <c r="D235" s="12"/>
      <c r="E235" s="11"/>
      <c r="F235" s="11"/>
      <c r="H235" s="11"/>
      <c r="J235" s="11"/>
    </row>
    <row r="236" spans="4:10" x14ac:dyDescent="0.3">
      <c r="D236" s="12"/>
      <c r="E236" s="11"/>
      <c r="F236" s="11"/>
      <c r="H236" s="11"/>
      <c r="J236" s="11"/>
    </row>
    <row r="237" spans="4:10" x14ac:dyDescent="0.3">
      <c r="D237" s="12"/>
      <c r="E237" s="11"/>
      <c r="F237" s="11"/>
      <c r="H237" s="11"/>
      <c r="J237" s="11"/>
    </row>
    <row r="238" spans="4:10" x14ac:dyDescent="0.3">
      <c r="D238" s="12"/>
      <c r="E238" s="11"/>
      <c r="F238" s="11"/>
      <c r="H238" s="11"/>
      <c r="J238" s="11"/>
    </row>
    <row r="239" spans="4:10" x14ac:dyDescent="0.3">
      <c r="D239" s="12"/>
      <c r="E239" s="11"/>
      <c r="F239" s="11"/>
      <c r="H239" s="11"/>
      <c r="J239" s="11"/>
    </row>
    <row r="240" spans="4:10" x14ac:dyDescent="0.3">
      <c r="D240" s="12"/>
      <c r="E240" s="11"/>
      <c r="F240" s="11"/>
      <c r="H240" s="11"/>
      <c r="J240" s="11"/>
    </row>
    <row r="241" spans="4:10" x14ac:dyDescent="0.3">
      <c r="D241" s="12"/>
      <c r="E241" s="11"/>
      <c r="F241" s="11"/>
      <c r="H241" s="11"/>
      <c r="J241" s="11"/>
    </row>
    <row r="242" spans="4:10" x14ac:dyDescent="0.3">
      <c r="D242" s="12"/>
      <c r="E242" s="11"/>
      <c r="F242" s="11"/>
      <c r="H242" s="11"/>
      <c r="J242" s="11"/>
    </row>
    <row r="243" spans="4:10" x14ac:dyDescent="0.3">
      <c r="D243" s="12"/>
      <c r="E243" s="11"/>
      <c r="F243" s="11"/>
      <c r="H243" s="11"/>
      <c r="J243" s="11"/>
    </row>
    <row r="244" spans="4:10" x14ac:dyDescent="0.3">
      <c r="D244" s="12"/>
      <c r="E244" s="11"/>
      <c r="F244" s="11"/>
      <c r="H244" s="11"/>
      <c r="J244" s="11"/>
    </row>
    <row r="245" spans="4:10" x14ac:dyDescent="0.3">
      <c r="D245" s="12"/>
      <c r="E245" s="11"/>
      <c r="F245" s="11"/>
      <c r="H245" s="11"/>
      <c r="J245" s="11"/>
    </row>
    <row r="246" spans="4:10" x14ac:dyDescent="0.3">
      <c r="D246" s="12"/>
      <c r="E246" s="11"/>
      <c r="F246" s="11"/>
      <c r="H246" s="11"/>
      <c r="J246" s="11"/>
    </row>
    <row r="247" spans="4:10" x14ac:dyDescent="0.3">
      <c r="D247" s="12"/>
      <c r="E247" s="11"/>
      <c r="F247" s="11"/>
      <c r="H247" s="11"/>
      <c r="J247" s="11"/>
    </row>
    <row r="248" spans="4:10" x14ac:dyDescent="0.3">
      <c r="D248" s="12"/>
      <c r="E248" s="11"/>
      <c r="F248" s="11"/>
      <c r="H248" s="11"/>
      <c r="J248" s="11"/>
    </row>
    <row r="249" spans="4:10" x14ac:dyDescent="0.3">
      <c r="D249" s="12"/>
      <c r="E249" s="11"/>
      <c r="F249" s="11"/>
      <c r="H249" s="11"/>
      <c r="J249" s="11"/>
    </row>
    <row r="250" spans="4:10" x14ac:dyDescent="0.3">
      <c r="D250" s="12"/>
      <c r="E250" s="11"/>
      <c r="F250" s="11"/>
      <c r="H250" s="11"/>
      <c r="J250" s="11"/>
    </row>
    <row r="251" spans="4:10" x14ac:dyDescent="0.3">
      <c r="D251" s="12"/>
      <c r="E251" s="11"/>
      <c r="F251" s="11"/>
      <c r="H251" s="11"/>
      <c r="J251" s="11"/>
    </row>
    <row r="252" spans="4:10" x14ac:dyDescent="0.3">
      <c r="D252" s="12"/>
      <c r="E252" s="11"/>
      <c r="F252" s="11"/>
      <c r="H252" s="11"/>
      <c r="J252" s="11"/>
    </row>
    <row r="253" spans="4:10" x14ac:dyDescent="0.3">
      <c r="D253" s="12"/>
      <c r="E253" s="11"/>
      <c r="F253" s="11"/>
      <c r="H253" s="11"/>
      <c r="J253" s="11"/>
    </row>
    <row r="254" spans="4:10" x14ac:dyDescent="0.3">
      <c r="D254" s="12"/>
      <c r="E254" s="11"/>
      <c r="F254" s="11"/>
      <c r="H254" s="11"/>
      <c r="J254" s="11"/>
    </row>
    <row r="255" spans="4:10" x14ac:dyDescent="0.3">
      <c r="D255" s="12"/>
      <c r="E255" s="11"/>
      <c r="F255" s="11"/>
      <c r="H255" s="11"/>
      <c r="J255" s="11"/>
    </row>
    <row r="256" spans="4:10" x14ac:dyDescent="0.3">
      <c r="D256" s="12"/>
      <c r="E256" s="11"/>
      <c r="F256" s="11"/>
      <c r="H256" s="11"/>
      <c r="J256" s="11"/>
    </row>
    <row r="257" spans="4:10" x14ac:dyDescent="0.3">
      <c r="D257" s="12"/>
      <c r="E257" s="11"/>
      <c r="F257" s="11"/>
      <c r="H257" s="11"/>
      <c r="J257" s="11"/>
    </row>
    <row r="258" spans="4:10" x14ac:dyDescent="0.3">
      <c r="D258" s="12"/>
      <c r="E258" s="11"/>
      <c r="F258" s="11"/>
      <c r="H258" s="11"/>
      <c r="J258" s="11"/>
    </row>
    <row r="259" spans="4:10" x14ac:dyDescent="0.3">
      <c r="D259" s="12"/>
      <c r="E259" s="11"/>
      <c r="F259" s="11"/>
      <c r="H259" s="11"/>
      <c r="J259" s="11"/>
    </row>
    <row r="260" spans="4:10" x14ac:dyDescent="0.3">
      <c r="D260" s="12"/>
      <c r="E260" s="11"/>
      <c r="F260" s="11"/>
      <c r="H260" s="11"/>
      <c r="J260" s="11"/>
    </row>
    <row r="261" spans="4:10" x14ac:dyDescent="0.3">
      <c r="D261" s="12"/>
      <c r="E261" s="11"/>
      <c r="F261" s="11"/>
      <c r="H261" s="11"/>
      <c r="J261" s="11"/>
    </row>
    <row r="262" spans="4:10" x14ac:dyDescent="0.3">
      <c r="D262" s="12"/>
      <c r="E262" s="11"/>
      <c r="F262" s="11"/>
      <c r="H262" s="11"/>
      <c r="J262" s="11"/>
    </row>
    <row r="263" spans="4:10" x14ac:dyDescent="0.3">
      <c r="D263" s="12"/>
      <c r="E263" s="11"/>
      <c r="F263" s="11"/>
      <c r="H263" s="11"/>
      <c r="J263" s="11"/>
    </row>
    <row r="264" spans="4:10" x14ac:dyDescent="0.3">
      <c r="D264" s="12"/>
      <c r="E264" s="11"/>
      <c r="F264" s="11"/>
      <c r="H264" s="11"/>
      <c r="J264" s="11"/>
    </row>
    <row r="265" spans="4:10" x14ac:dyDescent="0.3">
      <c r="D265" s="12"/>
      <c r="E265" s="11"/>
      <c r="F265" s="11"/>
      <c r="H265" s="11"/>
      <c r="J265" s="11"/>
    </row>
    <row r="266" spans="4:10" x14ac:dyDescent="0.3">
      <c r="D266" s="12"/>
      <c r="E266" s="11"/>
      <c r="F266" s="11"/>
      <c r="H266" s="11"/>
      <c r="J266" s="11"/>
    </row>
    <row r="267" spans="4:10" x14ac:dyDescent="0.3">
      <c r="D267" s="12"/>
      <c r="E267" s="11"/>
      <c r="F267" s="11"/>
      <c r="H267" s="11"/>
      <c r="J267" s="11"/>
    </row>
    <row r="268" spans="4:10" x14ac:dyDescent="0.3">
      <c r="D268" s="12"/>
      <c r="E268" s="11"/>
      <c r="F268" s="11"/>
      <c r="H268" s="11"/>
      <c r="J268" s="11"/>
    </row>
    <row r="269" spans="4:10" x14ac:dyDescent="0.3">
      <c r="D269" s="12"/>
      <c r="E269" s="11"/>
      <c r="F269" s="11"/>
      <c r="H269" s="11"/>
      <c r="J269" s="11"/>
    </row>
    <row r="270" spans="4:10" x14ac:dyDescent="0.3">
      <c r="D270" s="12"/>
      <c r="E270" s="11"/>
      <c r="F270" s="11"/>
      <c r="H270" s="11"/>
      <c r="J270" s="11"/>
    </row>
    <row r="271" spans="4:10" x14ac:dyDescent="0.3">
      <c r="D271" s="12"/>
      <c r="E271" s="11"/>
      <c r="F271" s="11"/>
      <c r="H271" s="11"/>
      <c r="J271" s="11"/>
    </row>
    <row r="272" spans="4:10" x14ac:dyDescent="0.3">
      <c r="D272" s="12"/>
      <c r="E272" s="11"/>
      <c r="F272" s="11"/>
      <c r="H272" s="11"/>
      <c r="J272" s="11"/>
    </row>
    <row r="273" spans="4:10" x14ac:dyDescent="0.3">
      <c r="D273" s="12"/>
      <c r="E273" s="11"/>
      <c r="F273" s="11"/>
      <c r="H273" s="11"/>
      <c r="J273" s="11"/>
    </row>
    <row r="274" spans="4:10" x14ac:dyDescent="0.3">
      <c r="D274" s="12"/>
      <c r="E274" s="11"/>
      <c r="F274" s="11"/>
      <c r="H274" s="11"/>
      <c r="J274" s="11"/>
    </row>
    <row r="275" spans="4:10" x14ac:dyDescent="0.3">
      <c r="D275" s="12"/>
      <c r="E275" s="11"/>
      <c r="F275" s="11"/>
      <c r="H275" s="11"/>
      <c r="J275" s="11"/>
    </row>
    <row r="276" spans="4:10" x14ac:dyDescent="0.3">
      <c r="D276" s="12"/>
      <c r="E276" s="11"/>
      <c r="F276" s="11"/>
      <c r="H276" s="11"/>
      <c r="J276" s="11"/>
    </row>
    <row r="277" spans="4:10" x14ac:dyDescent="0.3">
      <c r="D277" s="12"/>
      <c r="E277" s="11"/>
      <c r="F277" s="11"/>
      <c r="H277" s="11"/>
      <c r="J277" s="11"/>
    </row>
    <row r="278" spans="4:10" x14ac:dyDescent="0.3">
      <c r="D278" s="12"/>
      <c r="E278" s="11"/>
      <c r="F278" s="11"/>
      <c r="H278" s="11"/>
      <c r="J278" s="11"/>
    </row>
    <row r="279" spans="4:10" x14ac:dyDescent="0.3">
      <c r="D279" s="12"/>
      <c r="E279" s="11"/>
      <c r="F279" s="11"/>
      <c r="H279" s="11"/>
      <c r="J279" s="11"/>
    </row>
    <row r="280" spans="4:10" x14ac:dyDescent="0.3">
      <c r="D280" s="12"/>
      <c r="E280" s="11"/>
      <c r="F280" s="11"/>
      <c r="H280" s="11"/>
      <c r="J280" s="11"/>
    </row>
    <row r="281" spans="4:10" x14ac:dyDescent="0.3">
      <c r="D281" s="12"/>
      <c r="E281" s="11"/>
      <c r="F281" s="11"/>
      <c r="H281" s="11"/>
      <c r="J281" s="11"/>
    </row>
    <row r="282" spans="4:10" x14ac:dyDescent="0.3">
      <c r="D282" s="12"/>
      <c r="E282" s="11"/>
      <c r="F282" s="11"/>
      <c r="H282" s="11"/>
      <c r="J282" s="11"/>
    </row>
    <row r="283" spans="4:10" x14ac:dyDescent="0.3">
      <c r="D283" s="12"/>
      <c r="E283" s="11"/>
      <c r="F283" s="11"/>
      <c r="H283" s="11"/>
      <c r="J283" s="11"/>
    </row>
    <row r="284" spans="4:10" x14ac:dyDescent="0.3">
      <c r="D284" s="12"/>
      <c r="E284" s="11"/>
      <c r="F284" s="11"/>
      <c r="H284" s="11"/>
      <c r="J284" s="11"/>
    </row>
    <row r="285" spans="4:10" x14ac:dyDescent="0.3">
      <c r="D285" s="12"/>
      <c r="E285" s="11"/>
      <c r="F285" s="11"/>
      <c r="H285" s="11"/>
      <c r="J285" s="11"/>
    </row>
    <row r="286" spans="4:10" x14ac:dyDescent="0.3">
      <c r="D286" s="12"/>
      <c r="E286" s="11"/>
      <c r="F286" s="11"/>
      <c r="H286" s="11"/>
      <c r="J286" s="11"/>
    </row>
    <row r="287" spans="4:10" x14ac:dyDescent="0.3">
      <c r="D287" s="12"/>
      <c r="E287" s="11"/>
      <c r="F287" s="11"/>
      <c r="H287" s="11"/>
      <c r="J287" s="11"/>
    </row>
    <row r="288" spans="4:10" x14ac:dyDescent="0.3">
      <c r="D288" s="12"/>
      <c r="E288" s="11"/>
      <c r="F288" s="11"/>
      <c r="H288" s="11"/>
      <c r="J288" s="11"/>
    </row>
    <row r="289" spans="4:10" x14ac:dyDescent="0.3">
      <c r="D289" s="12"/>
      <c r="E289" s="11"/>
      <c r="F289" s="11"/>
      <c r="H289" s="11"/>
      <c r="J289" s="11"/>
    </row>
    <row r="290" spans="4:10" x14ac:dyDescent="0.3">
      <c r="D290" s="12"/>
      <c r="E290" s="11"/>
      <c r="F290" s="11"/>
      <c r="H290" s="11"/>
      <c r="J290" s="11"/>
    </row>
    <row r="291" spans="4:10" x14ac:dyDescent="0.3">
      <c r="D291" s="12"/>
      <c r="E291" s="11"/>
      <c r="F291" s="11"/>
      <c r="H291" s="11"/>
      <c r="J291" s="11"/>
    </row>
    <row r="292" spans="4:10" x14ac:dyDescent="0.3">
      <c r="D292" s="12"/>
      <c r="E292" s="11"/>
      <c r="F292" s="11"/>
      <c r="H292" s="11"/>
      <c r="J292" s="11"/>
    </row>
    <row r="293" spans="4:10" x14ac:dyDescent="0.3">
      <c r="D293" s="12"/>
      <c r="E293" s="11"/>
      <c r="F293" s="11"/>
      <c r="H293" s="11"/>
      <c r="J293" s="11"/>
    </row>
    <row r="294" spans="4:10" x14ac:dyDescent="0.3">
      <c r="D294" s="12"/>
      <c r="E294" s="11"/>
      <c r="F294" s="11"/>
      <c r="H294" s="11"/>
      <c r="J294" s="11"/>
    </row>
    <row r="295" spans="4:10" x14ac:dyDescent="0.3">
      <c r="D295" s="12"/>
      <c r="E295" s="11"/>
      <c r="F295" s="11"/>
      <c r="H295" s="11"/>
      <c r="J295" s="11"/>
    </row>
    <row r="296" spans="4:10" x14ac:dyDescent="0.3">
      <c r="D296" s="12"/>
      <c r="E296" s="11"/>
      <c r="F296" s="11"/>
      <c r="H296" s="11"/>
      <c r="J296" s="11"/>
    </row>
    <row r="297" spans="4:10" x14ac:dyDescent="0.3">
      <c r="D297" s="12"/>
      <c r="E297" s="11"/>
      <c r="F297" s="11"/>
      <c r="H297" s="11"/>
      <c r="J297" s="11"/>
    </row>
    <row r="298" spans="4:10" x14ac:dyDescent="0.3">
      <c r="D298" s="12"/>
      <c r="E298" s="11"/>
      <c r="F298" s="11"/>
      <c r="H298" s="11"/>
      <c r="J298" s="11"/>
    </row>
    <row r="299" spans="4:10" x14ac:dyDescent="0.3">
      <c r="D299" s="12"/>
      <c r="E299" s="11"/>
      <c r="F299" s="11"/>
      <c r="H299" s="11"/>
      <c r="J299" s="11"/>
    </row>
    <row r="300" spans="4:10" x14ac:dyDescent="0.3">
      <c r="D300" s="12"/>
      <c r="E300" s="11"/>
      <c r="F300" s="11"/>
      <c r="H300" s="11"/>
      <c r="J300" s="11"/>
    </row>
    <row r="301" spans="4:10" x14ac:dyDescent="0.3">
      <c r="D301" s="12"/>
      <c r="E301" s="11"/>
      <c r="F301" s="11"/>
      <c r="H301" s="11"/>
      <c r="J301" s="11"/>
    </row>
    <row r="302" spans="4:10" x14ac:dyDescent="0.3">
      <c r="D302" s="12"/>
      <c r="E302" s="11"/>
      <c r="F302" s="11"/>
      <c r="H302" s="11"/>
      <c r="J302" s="11"/>
    </row>
    <row r="303" spans="4:10" x14ac:dyDescent="0.3">
      <c r="D303" s="12"/>
      <c r="E303" s="11"/>
      <c r="F303" s="11"/>
      <c r="H303" s="11"/>
      <c r="J303" s="11"/>
    </row>
    <row r="304" spans="4:10" x14ac:dyDescent="0.3">
      <c r="D304" s="12"/>
      <c r="E304" s="11"/>
      <c r="F304" s="11"/>
      <c r="H304" s="11"/>
      <c r="J304" s="11"/>
    </row>
    <row r="305" spans="4:10" x14ac:dyDescent="0.3">
      <c r="D305" s="12"/>
      <c r="E305" s="11"/>
      <c r="F305" s="11"/>
      <c r="H305" s="11"/>
      <c r="J305" s="11"/>
    </row>
    <row r="306" spans="4:10" x14ac:dyDescent="0.3">
      <c r="D306" s="12"/>
      <c r="E306" s="11"/>
      <c r="F306" s="11"/>
      <c r="H306" s="11"/>
      <c r="J306" s="11"/>
    </row>
    <row r="307" spans="4:10" x14ac:dyDescent="0.3">
      <c r="D307" s="12"/>
      <c r="E307" s="11"/>
      <c r="F307" s="11"/>
      <c r="H307" s="11"/>
      <c r="J307" s="11"/>
    </row>
    <row r="308" spans="4:10" x14ac:dyDescent="0.3">
      <c r="D308" s="12"/>
      <c r="E308" s="11"/>
      <c r="F308" s="11"/>
      <c r="H308" s="11"/>
      <c r="J308" s="11"/>
    </row>
    <row r="309" spans="4:10" x14ac:dyDescent="0.3">
      <c r="D309" s="12"/>
      <c r="E309" s="11"/>
      <c r="F309" s="11"/>
      <c r="H309" s="11"/>
      <c r="J309" s="11"/>
    </row>
    <row r="310" spans="4:10" x14ac:dyDescent="0.3">
      <c r="D310" s="12"/>
      <c r="E310" s="11"/>
      <c r="F310" s="11"/>
      <c r="H310" s="11"/>
      <c r="J310" s="11"/>
    </row>
    <row r="311" spans="4:10" x14ac:dyDescent="0.3">
      <c r="D311" s="12"/>
      <c r="E311" s="11"/>
      <c r="F311" s="11"/>
      <c r="H311" s="11"/>
      <c r="J311" s="11"/>
    </row>
    <row r="312" spans="4:10" x14ac:dyDescent="0.3">
      <c r="D312" s="12"/>
      <c r="E312" s="11"/>
      <c r="F312" s="11"/>
      <c r="H312" s="11"/>
      <c r="J312" s="11"/>
    </row>
    <row r="313" spans="4:10" x14ac:dyDescent="0.3">
      <c r="D313" s="12"/>
      <c r="E313" s="11"/>
      <c r="F313" s="11"/>
      <c r="H313" s="11"/>
      <c r="J313" s="11"/>
    </row>
    <row r="314" spans="4:10" x14ac:dyDescent="0.3">
      <c r="D314" s="12"/>
      <c r="E314" s="11"/>
      <c r="F314" s="11"/>
      <c r="H314" s="11"/>
      <c r="J314" s="11"/>
    </row>
    <row r="315" spans="4:10" x14ac:dyDescent="0.3">
      <c r="D315" s="12"/>
      <c r="E315" s="11"/>
      <c r="F315" s="11"/>
      <c r="H315" s="11"/>
      <c r="J315" s="11"/>
    </row>
    <row r="316" spans="4:10" x14ac:dyDescent="0.3">
      <c r="D316" s="12"/>
      <c r="E316" s="11"/>
      <c r="F316" s="11"/>
      <c r="H316" s="11"/>
      <c r="J316" s="11"/>
    </row>
    <row r="317" spans="4:10" x14ac:dyDescent="0.3">
      <c r="D317" s="12"/>
      <c r="E317" s="11"/>
      <c r="F317" s="11"/>
      <c r="H317" s="11"/>
      <c r="J317" s="11"/>
    </row>
    <row r="318" spans="4:10" x14ac:dyDescent="0.3">
      <c r="D318" s="12"/>
      <c r="E318" s="11"/>
      <c r="F318" s="11"/>
      <c r="H318" s="11"/>
      <c r="J318" s="11"/>
    </row>
    <row r="319" spans="4:10" x14ac:dyDescent="0.3">
      <c r="D319" s="12"/>
      <c r="E319" s="11"/>
      <c r="F319" s="11"/>
      <c r="H319" s="11"/>
      <c r="J319" s="11"/>
    </row>
    <row r="320" spans="4:10" x14ac:dyDescent="0.3">
      <c r="D320" s="12"/>
      <c r="E320" s="11"/>
      <c r="F320" s="11"/>
      <c r="H320" s="11"/>
      <c r="J320" s="11"/>
    </row>
    <row r="321" spans="4:10" x14ac:dyDescent="0.3">
      <c r="D321" s="12"/>
      <c r="E321" s="11"/>
      <c r="F321" s="11"/>
      <c r="H321" s="11"/>
      <c r="J321" s="11"/>
    </row>
    <row r="322" spans="4:10" x14ac:dyDescent="0.3">
      <c r="D322" s="12"/>
      <c r="E322" s="11"/>
      <c r="F322" s="11"/>
      <c r="H322" s="11"/>
      <c r="J322" s="11"/>
    </row>
    <row r="323" spans="4:10" x14ac:dyDescent="0.3">
      <c r="D323" s="12"/>
      <c r="E323" s="11"/>
      <c r="F323" s="11"/>
      <c r="H323" s="11"/>
      <c r="J323" s="11"/>
    </row>
    <row r="324" spans="4:10" x14ac:dyDescent="0.3">
      <c r="D324" s="12"/>
      <c r="E324" s="11"/>
      <c r="F324" s="11"/>
      <c r="H324" s="11"/>
      <c r="J324" s="11"/>
    </row>
    <row r="325" spans="4:10" x14ac:dyDescent="0.3">
      <c r="D325" s="12"/>
      <c r="E325" s="11"/>
      <c r="F325" s="11"/>
      <c r="H325" s="11"/>
      <c r="J325" s="11"/>
    </row>
    <row r="326" spans="4:10" x14ac:dyDescent="0.3">
      <c r="D326" s="12"/>
      <c r="E326" s="11"/>
      <c r="F326" s="11"/>
      <c r="H326" s="11"/>
      <c r="J326" s="11"/>
    </row>
    <row r="327" spans="4:10" x14ac:dyDescent="0.3">
      <c r="D327" s="12"/>
      <c r="E327" s="11"/>
      <c r="F327" s="11"/>
      <c r="H327" s="11"/>
      <c r="J327" s="11"/>
    </row>
    <row r="328" spans="4:10" x14ac:dyDescent="0.3">
      <c r="D328" s="12"/>
      <c r="E328" s="11"/>
      <c r="F328" s="11"/>
      <c r="H328" s="11"/>
      <c r="J328" s="11"/>
    </row>
    <row r="329" spans="4:10" x14ac:dyDescent="0.3">
      <c r="D329" s="12"/>
      <c r="E329" s="11"/>
      <c r="F329" s="11"/>
      <c r="H329" s="11"/>
      <c r="J329" s="11"/>
    </row>
    <row r="330" spans="4:10" x14ac:dyDescent="0.3">
      <c r="D330" s="12"/>
      <c r="E330" s="11"/>
      <c r="F330" s="11"/>
      <c r="H330" s="11"/>
      <c r="J330" s="11"/>
    </row>
    <row r="331" spans="4:10" x14ac:dyDescent="0.3">
      <c r="D331" s="12"/>
      <c r="E331" s="11"/>
      <c r="F331" s="11"/>
      <c r="H331" s="11"/>
      <c r="J331" s="11"/>
    </row>
    <row r="332" spans="4:10" x14ac:dyDescent="0.3">
      <c r="D332" s="12"/>
      <c r="E332" s="11"/>
      <c r="F332" s="11"/>
      <c r="H332" s="11"/>
      <c r="J332" s="11"/>
    </row>
    <row r="333" spans="4:10" x14ac:dyDescent="0.3">
      <c r="D333" s="12"/>
      <c r="E333" s="11"/>
      <c r="F333" s="11"/>
      <c r="H333" s="11"/>
      <c r="J333" s="11"/>
    </row>
    <row r="334" spans="4:10" x14ac:dyDescent="0.3">
      <c r="D334" s="12"/>
      <c r="E334" s="11"/>
      <c r="F334" s="11"/>
      <c r="H334" s="11"/>
      <c r="J334" s="11"/>
    </row>
    <row r="335" spans="4:10" x14ac:dyDescent="0.3">
      <c r="D335" s="12"/>
      <c r="E335" s="11"/>
      <c r="F335" s="11"/>
      <c r="H335" s="11"/>
      <c r="J335" s="11"/>
    </row>
    <row r="336" spans="4:10" x14ac:dyDescent="0.3">
      <c r="D336" s="12"/>
      <c r="E336" s="11"/>
      <c r="F336" s="11"/>
      <c r="H336" s="11"/>
      <c r="J336" s="11"/>
    </row>
    <row r="337" spans="4:10" x14ac:dyDescent="0.3">
      <c r="D337" s="12"/>
      <c r="E337" s="11"/>
      <c r="F337" s="11"/>
      <c r="H337" s="11"/>
      <c r="J337" s="11"/>
    </row>
    <row r="338" spans="4:10" x14ac:dyDescent="0.3">
      <c r="D338" s="12"/>
      <c r="E338" s="11"/>
      <c r="F338" s="11"/>
      <c r="H338" s="11"/>
      <c r="J338" s="11"/>
    </row>
    <row r="339" spans="4:10" x14ac:dyDescent="0.3">
      <c r="D339" s="12"/>
      <c r="E339" s="11"/>
      <c r="F339" s="11"/>
      <c r="H339" s="11"/>
      <c r="J339" s="11"/>
    </row>
    <row r="340" spans="4:10" x14ac:dyDescent="0.3">
      <c r="D340" s="12"/>
      <c r="E340" s="11"/>
      <c r="F340" s="11"/>
      <c r="H340" s="11"/>
      <c r="J340" s="11"/>
    </row>
    <row r="341" spans="4:10" x14ac:dyDescent="0.3">
      <c r="D341" s="12"/>
      <c r="E341" s="11"/>
      <c r="F341" s="11"/>
      <c r="H341" s="11"/>
      <c r="J341" s="11"/>
    </row>
    <row r="342" spans="4:10" x14ac:dyDescent="0.3">
      <c r="D342" s="12"/>
      <c r="E342" s="11"/>
      <c r="F342" s="11"/>
      <c r="H342" s="11"/>
      <c r="J342" s="11"/>
    </row>
    <row r="343" spans="4:10" x14ac:dyDescent="0.3">
      <c r="D343" s="12"/>
      <c r="E343" s="11"/>
      <c r="F343" s="11"/>
      <c r="H343" s="11"/>
      <c r="J343" s="11"/>
    </row>
    <row r="344" spans="4:10" x14ac:dyDescent="0.3">
      <c r="D344" s="12"/>
      <c r="E344" s="11"/>
      <c r="F344" s="11"/>
      <c r="H344" s="11"/>
      <c r="J344" s="11"/>
    </row>
    <row r="345" spans="4:10" x14ac:dyDescent="0.3">
      <c r="D345" s="12"/>
      <c r="E345" s="11"/>
      <c r="F345" s="11"/>
      <c r="H345" s="11"/>
      <c r="J345" s="11"/>
    </row>
    <row r="346" spans="4:10" x14ac:dyDescent="0.3">
      <c r="D346" s="12"/>
      <c r="E346" s="11"/>
      <c r="F346" s="11"/>
      <c r="H346" s="11"/>
      <c r="J346" s="11"/>
    </row>
    <row r="347" spans="4:10" x14ac:dyDescent="0.3">
      <c r="D347" s="12"/>
      <c r="E347" s="11"/>
      <c r="F347" s="11"/>
      <c r="H347" s="11"/>
      <c r="J347" s="11"/>
    </row>
    <row r="348" spans="4:10" x14ac:dyDescent="0.3">
      <c r="D348" s="12"/>
      <c r="E348" s="11"/>
      <c r="F348" s="11"/>
      <c r="H348" s="11"/>
      <c r="J348" s="11"/>
    </row>
    <row r="349" spans="4:10" x14ac:dyDescent="0.3">
      <c r="D349" s="12"/>
      <c r="E349" s="11"/>
      <c r="F349" s="11"/>
      <c r="H349" s="11"/>
      <c r="J349" s="11"/>
    </row>
    <row r="350" spans="4:10" x14ac:dyDescent="0.3">
      <c r="D350" s="12"/>
      <c r="E350" s="11"/>
      <c r="F350" s="11"/>
      <c r="H350" s="11"/>
      <c r="J350" s="11"/>
    </row>
    <row r="351" spans="4:10" x14ac:dyDescent="0.3">
      <c r="D351" s="12"/>
      <c r="E351" s="11"/>
      <c r="F351" s="11"/>
      <c r="H351" s="11"/>
      <c r="J351" s="11"/>
    </row>
    <row r="352" spans="4:10" x14ac:dyDescent="0.3">
      <c r="D352" s="12"/>
      <c r="E352" s="11"/>
      <c r="F352" s="11"/>
      <c r="H352" s="11"/>
      <c r="J352" s="11"/>
    </row>
    <row r="353" spans="4:10" x14ac:dyDescent="0.3">
      <c r="D353" s="12"/>
      <c r="E353" s="11"/>
      <c r="F353" s="11"/>
      <c r="H353" s="11"/>
      <c r="J353" s="11"/>
    </row>
    <row r="354" spans="4:10" x14ac:dyDescent="0.3">
      <c r="D354" s="12"/>
      <c r="E354" s="11"/>
      <c r="F354" s="11"/>
      <c r="H354" s="11"/>
      <c r="J354" s="11"/>
    </row>
    <row r="355" spans="4:10" x14ac:dyDescent="0.3">
      <c r="D355" s="12"/>
      <c r="E355" s="11"/>
      <c r="F355" s="11"/>
      <c r="H355" s="11"/>
      <c r="J355" s="11"/>
    </row>
    <row r="356" spans="4:10" x14ac:dyDescent="0.3">
      <c r="D356" s="12"/>
      <c r="E356" s="11"/>
      <c r="F356" s="11"/>
      <c r="H356" s="11"/>
      <c r="J356" s="11"/>
    </row>
    <row r="357" spans="4:10" x14ac:dyDescent="0.3">
      <c r="D357" s="12"/>
      <c r="E357" s="11"/>
      <c r="F357" s="11"/>
      <c r="H357" s="11"/>
      <c r="J357" s="11"/>
    </row>
    <row r="358" spans="4:10" x14ac:dyDescent="0.3">
      <c r="D358" s="12"/>
      <c r="E358" s="11"/>
      <c r="F358" s="11"/>
      <c r="H358" s="11"/>
      <c r="J358" s="11"/>
    </row>
    <row r="359" spans="4:10" x14ac:dyDescent="0.3">
      <c r="D359" s="12"/>
      <c r="E359" s="11"/>
      <c r="F359" s="11"/>
      <c r="H359" s="11"/>
      <c r="J359" s="11"/>
    </row>
    <row r="360" spans="4:10" x14ac:dyDescent="0.3">
      <c r="D360" s="12"/>
      <c r="E360" s="11"/>
      <c r="F360" s="11"/>
      <c r="H360" s="11"/>
      <c r="J360" s="11"/>
    </row>
    <row r="361" spans="4:10" x14ac:dyDescent="0.3">
      <c r="D361" s="12"/>
      <c r="E361" s="11"/>
      <c r="F361" s="11"/>
      <c r="H361" s="11"/>
      <c r="J361" s="11"/>
    </row>
    <row r="362" spans="4:10" x14ac:dyDescent="0.3">
      <c r="D362" s="12"/>
      <c r="E362" s="11"/>
      <c r="F362" s="11"/>
      <c r="H362" s="11"/>
      <c r="J362" s="11"/>
    </row>
    <row r="363" spans="4:10" x14ac:dyDescent="0.3">
      <c r="D363" s="12"/>
      <c r="E363" s="11"/>
      <c r="F363" s="11"/>
      <c r="H363" s="11"/>
      <c r="J363" s="11"/>
    </row>
    <row r="364" spans="4:10" x14ac:dyDescent="0.3">
      <c r="D364" s="12"/>
      <c r="E364" s="11"/>
      <c r="F364" s="11"/>
      <c r="H364" s="11"/>
      <c r="J364" s="11"/>
    </row>
    <row r="365" spans="4:10" x14ac:dyDescent="0.3">
      <c r="D365" s="12"/>
      <c r="E365" s="11"/>
      <c r="F365" s="11"/>
      <c r="H365" s="11"/>
      <c r="J365" s="11"/>
    </row>
    <row r="366" spans="4:10" x14ac:dyDescent="0.3">
      <c r="D366" s="12"/>
      <c r="E366" s="11"/>
      <c r="F366" s="11"/>
      <c r="H366" s="11"/>
      <c r="J366" s="11"/>
    </row>
    <row r="367" spans="4:10" x14ac:dyDescent="0.3">
      <c r="D367" s="12"/>
      <c r="E367" s="11"/>
      <c r="F367" s="11"/>
      <c r="H367" s="11"/>
      <c r="J367" s="11"/>
    </row>
    <row r="368" spans="4:10" x14ac:dyDescent="0.3">
      <c r="D368" s="12"/>
      <c r="E368" s="11"/>
      <c r="F368" s="11"/>
      <c r="H368" s="11"/>
      <c r="J368" s="11"/>
    </row>
    <row r="369" spans="4:10" x14ac:dyDescent="0.3">
      <c r="D369" s="12"/>
      <c r="E369" s="11"/>
      <c r="F369" s="11"/>
      <c r="H369" s="11"/>
      <c r="J369" s="11"/>
    </row>
    <row r="370" spans="4:10" x14ac:dyDescent="0.3">
      <c r="D370" s="12"/>
      <c r="E370" s="11"/>
      <c r="F370" s="11"/>
      <c r="H370" s="11"/>
      <c r="J370" s="11"/>
    </row>
    <row r="371" spans="4:10" x14ac:dyDescent="0.3">
      <c r="D371" s="12"/>
      <c r="E371" s="11"/>
      <c r="F371" s="11"/>
      <c r="H371" s="11"/>
      <c r="J371" s="11"/>
    </row>
    <row r="372" spans="4:10" x14ac:dyDescent="0.3">
      <c r="D372" s="12"/>
      <c r="E372" s="11"/>
      <c r="F372" s="11"/>
      <c r="H372" s="11"/>
      <c r="J372" s="11"/>
    </row>
    <row r="373" spans="4:10" x14ac:dyDescent="0.3">
      <c r="D373" s="12"/>
      <c r="E373" s="11"/>
      <c r="F373" s="11"/>
      <c r="H373" s="11"/>
      <c r="J373" s="11"/>
    </row>
    <row r="374" spans="4:10" x14ac:dyDescent="0.3">
      <c r="D374" s="12"/>
      <c r="E374" s="11"/>
      <c r="F374" s="11"/>
      <c r="H374" s="11"/>
      <c r="J374" s="11"/>
    </row>
    <row r="375" spans="4:10" x14ac:dyDescent="0.3">
      <c r="D375" s="12"/>
      <c r="E375" s="11"/>
      <c r="F375" s="11"/>
      <c r="H375" s="11"/>
      <c r="J375" s="11"/>
    </row>
    <row r="376" spans="4:10" x14ac:dyDescent="0.3">
      <c r="D376" s="12"/>
      <c r="E376" s="11"/>
      <c r="H376" s="11"/>
      <c r="J376" s="11"/>
    </row>
    <row r="377" spans="4:10" x14ac:dyDescent="0.3">
      <c r="D377" s="12"/>
      <c r="E377" s="11"/>
      <c r="H377" s="11"/>
      <c r="J377" s="11"/>
    </row>
    <row r="378" spans="4:10" x14ac:dyDescent="0.3">
      <c r="D378" s="12"/>
      <c r="E378" s="11"/>
      <c r="H378" s="11"/>
      <c r="J378" s="11"/>
    </row>
    <row r="379" spans="4:10" x14ac:dyDescent="0.3">
      <c r="D379" s="12"/>
      <c r="E379" s="11"/>
      <c r="H379" s="11"/>
      <c r="J379" s="11"/>
    </row>
    <row r="380" spans="4:10" x14ac:dyDescent="0.3">
      <c r="D380" s="12"/>
      <c r="E380" s="11"/>
      <c r="H380" s="11"/>
      <c r="J380" s="11"/>
    </row>
    <row r="381" spans="4:10" x14ac:dyDescent="0.3">
      <c r="D381" s="12"/>
      <c r="E381" s="11"/>
      <c r="H381" s="11"/>
      <c r="J381" s="11"/>
    </row>
    <row r="382" spans="4:10" x14ac:dyDescent="0.3">
      <c r="D382" s="12"/>
      <c r="E382" s="11"/>
      <c r="H382" s="11"/>
      <c r="J382" s="11"/>
    </row>
    <row r="383" spans="4:10" x14ac:dyDescent="0.3">
      <c r="D383" s="12"/>
      <c r="E383" s="11"/>
      <c r="H383" s="11"/>
      <c r="J383" s="11"/>
    </row>
    <row r="384" spans="4:10" x14ac:dyDescent="0.3">
      <c r="D384" s="12"/>
      <c r="E384" s="11"/>
      <c r="H384" s="11"/>
      <c r="J384" s="11"/>
    </row>
    <row r="385" spans="4:10" x14ac:dyDescent="0.3">
      <c r="D385" s="12"/>
      <c r="E385" s="11"/>
      <c r="H385" s="11"/>
      <c r="J385" s="11"/>
    </row>
    <row r="386" spans="4:10" x14ac:dyDescent="0.3">
      <c r="D386" s="12"/>
      <c r="E386" s="11"/>
      <c r="H386" s="11"/>
      <c r="J386" s="11"/>
    </row>
    <row r="387" spans="4:10" x14ac:dyDescent="0.3">
      <c r="D387" s="12"/>
      <c r="E387" s="11"/>
      <c r="H387" s="11"/>
      <c r="J387" s="11"/>
    </row>
    <row r="388" spans="4:10" x14ac:dyDescent="0.3">
      <c r="D388" s="12"/>
      <c r="E388" s="11"/>
      <c r="H388" s="11"/>
      <c r="J388" s="11"/>
    </row>
    <row r="389" spans="4:10" x14ac:dyDescent="0.3">
      <c r="D389" s="12"/>
      <c r="E389" s="11"/>
      <c r="H389" s="11"/>
      <c r="J389" s="11"/>
    </row>
    <row r="390" spans="4:10" x14ac:dyDescent="0.3">
      <c r="D390" s="12"/>
      <c r="E390" s="11"/>
      <c r="H390" s="11"/>
      <c r="J390" s="11"/>
    </row>
    <row r="391" spans="4:10" x14ac:dyDescent="0.3">
      <c r="D391" s="12"/>
      <c r="E391" s="11"/>
      <c r="H391" s="11"/>
      <c r="J391" s="11"/>
    </row>
    <row r="392" spans="4:10" x14ac:dyDescent="0.3">
      <c r="D392" s="12"/>
      <c r="E392" s="11"/>
      <c r="H392" s="11"/>
      <c r="J392" s="11"/>
    </row>
    <row r="393" spans="4:10" x14ac:dyDescent="0.3">
      <c r="D393" s="12"/>
      <c r="E393" s="11"/>
      <c r="H393" s="11"/>
      <c r="J393" s="11"/>
    </row>
    <row r="394" spans="4:10" x14ac:dyDescent="0.3">
      <c r="D394" s="12"/>
      <c r="E394" s="11"/>
      <c r="H394" s="11"/>
      <c r="J394" s="11"/>
    </row>
    <row r="395" spans="4:10" x14ac:dyDescent="0.3">
      <c r="D395" s="12"/>
      <c r="E395" s="11"/>
      <c r="H395" s="11"/>
      <c r="J395" s="11"/>
    </row>
    <row r="396" spans="4:10" x14ac:dyDescent="0.3">
      <c r="D396" s="12"/>
      <c r="E396" s="11"/>
      <c r="H396" s="11"/>
      <c r="J396" s="11"/>
    </row>
    <row r="397" spans="4:10" x14ac:dyDescent="0.3">
      <c r="D397" s="12"/>
      <c r="E397" s="11"/>
      <c r="H397" s="11"/>
      <c r="J397" s="11"/>
    </row>
    <row r="398" spans="4:10" x14ac:dyDescent="0.3">
      <c r="D398" s="12"/>
      <c r="E398" s="11"/>
      <c r="H398" s="11"/>
      <c r="J398" s="11"/>
    </row>
    <row r="399" spans="4:10" x14ac:dyDescent="0.3">
      <c r="D399" s="12"/>
      <c r="E399" s="11"/>
      <c r="H399" s="11"/>
      <c r="J399" s="11"/>
    </row>
    <row r="400" spans="4:10" x14ac:dyDescent="0.3">
      <c r="D400" s="12"/>
      <c r="E400" s="11"/>
      <c r="H400" s="11"/>
      <c r="J400" s="11"/>
    </row>
    <row r="401" spans="4:10" x14ac:dyDescent="0.3">
      <c r="D401" s="12"/>
      <c r="H401" s="11"/>
      <c r="J401" s="11"/>
    </row>
    <row r="402" spans="4:10" x14ac:dyDescent="0.3">
      <c r="D402" s="12"/>
      <c r="H402" s="11"/>
      <c r="J402" s="11"/>
    </row>
    <row r="403" spans="4:10" x14ac:dyDescent="0.3">
      <c r="D403" s="12"/>
      <c r="H403" s="11"/>
      <c r="J403" s="11"/>
    </row>
    <row r="404" spans="4:10" x14ac:dyDescent="0.3">
      <c r="D404" s="12"/>
      <c r="H404" s="11"/>
      <c r="J404" s="11"/>
    </row>
    <row r="405" spans="4:10" x14ac:dyDescent="0.3">
      <c r="D405" s="12"/>
      <c r="H405" s="11"/>
      <c r="J405" s="11"/>
    </row>
    <row r="406" spans="4:10" x14ac:dyDescent="0.3">
      <c r="D406" s="12"/>
      <c r="H406" s="11"/>
      <c r="J406" s="11"/>
    </row>
    <row r="407" spans="4:10" x14ac:dyDescent="0.3">
      <c r="D407" s="12"/>
      <c r="H407" s="11"/>
      <c r="J407" s="11"/>
    </row>
    <row r="408" spans="4:10" x14ac:dyDescent="0.3">
      <c r="D408" s="12"/>
      <c r="H408" s="11"/>
      <c r="J408" s="11"/>
    </row>
    <row r="409" spans="4:10" x14ac:dyDescent="0.3">
      <c r="D409" s="12"/>
      <c r="H409" s="11"/>
      <c r="J409" s="11"/>
    </row>
    <row r="410" spans="4:10" x14ac:dyDescent="0.3">
      <c r="D410" s="12"/>
      <c r="H410" s="11"/>
      <c r="J410" s="11"/>
    </row>
    <row r="411" spans="4:10" x14ac:dyDescent="0.3">
      <c r="D411" s="12"/>
      <c r="H411" s="11"/>
      <c r="J411" s="11"/>
    </row>
    <row r="412" spans="4:10" x14ac:dyDescent="0.3">
      <c r="D412" s="12"/>
      <c r="H412" s="11"/>
      <c r="J412" s="11"/>
    </row>
    <row r="413" spans="4:10" x14ac:dyDescent="0.3">
      <c r="D413" s="12"/>
      <c r="H413" s="11"/>
      <c r="J413" s="11"/>
    </row>
    <row r="414" spans="4:10" x14ac:dyDescent="0.3">
      <c r="D414" s="12"/>
      <c r="H414" s="11"/>
      <c r="J414" s="11"/>
    </row>
    <row r="415" spans="4:10" x14ac:dyDescent="0.3">
      <c r="D415" s="12"/>
      <c r="H415" s="11"/>
      <c r="J415" s="11"/>
    </row>
    <row r="416" spans="4:10" x14ac:dyDescent="0.3">
      <c r="D416" s="12"/>
      <c r="H416" s="11"/>
      <c r="J416" s="11"/>
    </row>
    <row r="417" spans="4:10" x14ac:dyDescent="0.3">
      <c r="D417" s="12"/>
      <c r="H417" s="11"/>
      <c r="J417" s="11"/>
    </row>
    <row r="418" spans="4:10" x14ac:dyDescent="0.3">
      <c r="D418" s="12"/>
      <c r="H418" s="11"/>
      <c r="J418" s="11"/>
    </row>
    <row r="419" spans="4:10" x14ac:dyDescent="0.3">
      <c r="D419" s="12"/>
      <c r="H419" s="11"/>
      <c r="J419" s="11"/>
    </row>
    <row r="420" spans="4:10" x14ac:dyDescent="0.3">
      <c r="D420" s="12"/>
      <c r="H420" s="11"/>
      <c r="J420" s="11"/>
    </row>
    <row r="421" spans="4:10" x14ac:dyDescent="0.3">
      <c r="D421" s="12"/>
      <c r="H421" s="11"/>
      <c r="J421" s="11"/>
    </row>
    <row r="422" spans="4:10" x14ac:dyDescent="0.3">
      <c r="D422" s="12"/>
      <c r="H422" s="11"/>
      <c r="J422" s="11"/>
    </row>
    <row r="423" spans="4:10" x14ac:dyDescent="0.3">
      <c r="D423" s="12"/>
      <c r="H423" s="11"/>
      <c r="J423" s="11"/>
    </row>
    <row r="424" spans="4:10" x14ac:dyDescent="0.3">
      <c r="D424" s="12"/>
      <c r="H424" s="11"/>
      <c r="J424" s="11"/>
    </row>
    <row r="425" spans="4:10" x14ac:dyDescent="0.3">
      <c r="D425" s="12"/>
      <c r="H425" s="11"/>
      <c r="J425" s="11"/>
    </row>
    <row r="426" spans="4:10" x14ac:dyDescent="0.3">
      <c r="D426" s="12"/>
      <c r="H426" s="11"/>
      <c r="J426" s="11"/>
    </row>
    <row r="427" spans="4:10" x14ac:dyDescent="0.3">
      <c r="D427" s="12"/>
      <c r="H427" s="11"/>
      <c r="J427" s="11"/>
    </row>
    <row r="428" spans="4:10" x14ac:dyDescent="0.3">
      <c r="D428" s="12"/>
      <c r="H428" s="11"/>
      <c r="J428" s="11"/>
    </row>
    <row r="429" spans="4:10" x14ac:dyDescent="0.3">
      <c r="D429" s="12"/>
      <c r="H429" s="11"/>
      <c r="J429" s="11"/>
    </row>
    <row r="430" spans="4:10" x14ac:dyDescent="0.3">
      <c r="D430" s="12"/>
      <c r="H430" s="11"/>
      <c r="J430" s="11"/>
    </row>
    <row r="431" spans="4:10" x14ac:dyDescent="0.3">
      <c r="D431" s="12"/>
      <c r="H431" s="11"/>
      <c r="J431" s="11"/>
    </row>
    <row r="432" spans="4:10" x14ac:dyDescent="0.3">
      <c r="D432" s="12"/>
      <c r="H432" s="11"/>
      <c r="J432" s="11"/>
    </row>
    <row r="433" spans="4:10" x14ac:dyDescent="0.3">
      <c r="D433" s="12"/>
      <c r="H433" s="11"/>
      <c r="J433" s="11"/>
    </row>
    <row r="434" spans="4:10" x14ac:dyDescent="0.3">
      <c r="D434" s="12"/>
      <c r="H434" s="11"/>
      <c r="J434" s="11"/>
    </row>
    <row r="435" spans="4:10" x14ac:dyDescent="0.3">
      <c r="D435" s="12"/>
      <c r="H435" s="11"/>
      <c r="J435" s="11"/>
    </row>
    <row r="436" spans="4:10" x14ac:dyDescent="0.3">
      <c r="D436" s="12"/>
      <c r="H436" s="11"/>
      <c r="J436" s="11"/>
    </row>
    <row r="437" spans="4:10" x14ac:dyDescent="0.3">
      <c r="D437" s="12"/>
      <c r="H437" s="11"/>
      <c r="J437" s="11"/>
    </row>
    <row r="438" spans="4:10" x14ac:dyDescent="0.3">
      <c r="D438" s="12"/>
      <c r="H438" s="11"/>
      <c r="J438" s="11"/>
    </row>
    <row r="439" spans="4:10" x14ac:dyDescent="0.3">
      <c r="D439" s="12"/>
      <c r="H439" s="11"/>
      <c r="J439" s="11"/>
    </row>
    <row r="440" spans="4:10" x14ac:dyDescent="0.3">
      <c r="D440" s="12"/>
      <c r="H440" s="11"/>
      <c r="J440" s="11"/>
    </row>
    <row r="441" spans="4:10" x14ac:dyDescent="0.3">
      <c r="D441" s="12"/>
      <c r="H441" s="11"/>
      <c r="J441" s="11"/>
    </row>
    <row r="442" spans="4:10" x14ac:dyDescent="0.3">
      <c r="D442" s="12"/>
      <c r="H442" s="11"/>
      <c r="J442" s="11"/>
    </row>
    <row r="443" spans="4:10" x14ac:dyDescent="0.3">
      <c r="D443" s="12"/>
      <c r="H443" s="11"/>
      <c r="J443" s="11"/>
    </row>
    <row r="444" spans="4:10" x14ac:dyDescent="0.3">
      <c r="D444" s="12"/>
      <c r="H444" s="11"/>
      <c r="J444" s="11"/>
    </row>
    <row r="445" spans="4:10" x14ac:dyDescent="0.3">
      <c r="D445" s="12"/>
      <c r="H445" s="11"/>
      <c r="J445" s="11"/>
    </row>
    <row r="446" spans="4:10" x14ac:dyDescent="0.3">
      <c r="D446" s="12"/>
      <c r="H446" s="11"/>
      <c r="J446" s="11"/>
    </row>
    <row r="447" spans="4:10" x14ac:dyDescent="0.3">
      <c r="D447" s="12"/>
      <c r="H447" s="11"/>
      <c r="J447" s="11"/>
    </row>
    <row r="448" spans="4:10" x14ac:dyDescent="0.3">
      <c r="D448" s="12"/>
      <c r="H448" s="11"/>
      <c r="J448" s="11"/>
    </row>
    <row r="449" spans="4:10" x14ac:dyDescent="0.3">
      <c r="D449" s="12"/>
      <c r="H449" s="11"/>
      <c r="J449" s="11"/>
    </row>
    <row r="450" spans="4:10" x14ac:dyDescent="0.3">
      <c r="D450" s="12"/>
      <c r="H450" s="11"/>
      <c r="J450" s="11"/>
    </row>
    <row r="451" spans="4:10" x14ac:dyDescent="0.3">
      <c r="D451" s="12"/>
      <c r="H451" s="11"/>
      <c r="J451" s="11"/>
    </row>
    <row r="452" spans="4:10" x14ac:dyDescent="0.3">
      <c r="D452" s="12"/>
      <c r="H452" s="11"/>
      <c r="J452" s="11"/>
    </row>
    <row r="453" spans="4:10" x14ac:dyDescent="0.3">
      <c r="D453" s="12"/>
      <c r="H453" s="11"/>
      <c r="J453" s="11"/>
    </row>
    <row r="454" spans="4:10" x14ac:dyDescent="0.3">
      <c r="D454" s="12"/>
      <c r="H454" s="11"/>
      <c r="J454" s="11"/>
    </row>
    <row r="455" spans="4:10" x14ac:dyDescent="0.3">
      <c r="D455" s="12"/>
      <c r="H455" s="11"/>
      <c r="J455" s="11"/>
    </row>
    <row r="456" spans="4:10" x14ac:dyDescent="0.3">
      <c r="D456" s="12"/>
      <c r="H456" s="11"/>
      <c r="J456" s="11"/>
    </row>
    <row r="457" spans="4:10" x14ac:dyDescent="0.3">
      <c r="D457" s="12"/>
      <c r="H457" s="11"/>
      <c r="J457" s="11"/>
    </row>
    <row r="458" spans="4:10" x14ac:dyDescent="0.3">
      <c r="D458" s="12"/>
      <c r="H458" s="11"/>
      <c r="J458" s="11"/>
    </row>
    <row r="459" spans="4:10" x14ac:dyDescent="0.3">
      <c r="D459" s="12"/>
      <c r="H459" s="11"/>
      <c r="J459" s="11"/>
    </row>
    <row r="460" spans="4:10" x14ac:dyDescent="0.3">
      <c r="D460" s="12"/>
      <c r="H460" s="11"/>
      <c r="J460" s="11"/>
    </row>
    <row r="461" spans="4:10" x14ac:dyDescent="0.3">
      <c r="D461" s="12"/>
      <c r="H461" s="11"/>
      <c r="J461" s="11"/>
    </row>
    <row r="462" spans="4:10" x14ac:dyDescent="0.3">
      <c r="D462" s="12"/>
      <c r="H462" s="11"/>
      <c r="J462" s="11"/>
    </row>
    <row r="463" spans="4:10" x14ac:dyDescent="0.3">
      <c r="D463" s="12"/>
      <c r="H463" s="11"/>
      <c r="J463" s="11"/>
    </row>
    <row r="464" spans="4:10" x14ac:dyDescent="0.3">
      <c r="D464" s="12"/>
      <c r="H464" s="11"/>
      <c r="J464" s="11"/>
    </row>
    <row r="465" spans="4:10" x14ac:dyDescent="0.3">
      <c r="D465" s="12"/>
      <c r="H465" s="11"/>
      <c r="J465" s="11"/>
    </row>
    <row r="466" spans="4:10" x14ac:dyDescent="0.3">
      <c r="D466" s="12"/>
      <c r="H466" s="11"/>
      <c r="J466" s="11"/>
    </row>
    <row r="467" spans="4:10" x14ac:dyDescent="0.3">
      <c r="D467" s="12"/>
      <c r="H467" s="11"/>
      <c r="J467" s="11"/>
    </row>
    <row r="468" spans="4:10" x14ac:dyDescent="0.3">
      <c r="D468" s="12"/>
      <c r="H468" s="11"/>
      <c r="J468" s="11"/>
    </row>
    <row r="469" spans="4:10" x14ac:dyDescent="0.3">
      <c r="D469" s="12"/>
      <c r="H469" s="11"/>
      <c r="J469" s="11"/>
    </row>
    <row r="470" spans="4:10" x14ac:dyDescent="0.3">
      <c r="D470" s="12"/>
      <c r="H470" s="11"/>
      <c r="J470" s="11"/>
    </row>
    <row r="471" spans="4:10" x14ac:dyDescent="0.3">
      <c r="D471" s="12"/>
      <c r="H471" s="11"/>
      <c r="J471" s="11"/>
    </row>
    <row r="472" spans="4:10" x14ac:dyDescent="0.3">
      <c r="D472" s="12"/>
      <c r="H472" s="11"/>
      <c r="J472" s="11"/>
    </row>
    <row r="473" spans="4:10" x14ac:dyDescent="0.3">
      <c r="D473" s="12"/>
      <c r="H473" s="11"/>
      <c r="J473" s="11"/>
    </row>
    <row r="474" spans="4:10" x14ac:dyDescent="0.3">
      <c r="D474" s="12"/>
      <c r="H474" s="11"/>
      <c r="J474" s="11"/>
    </row>
    <row r="475" spans="4:10" x14ac:dyDescent="0.3">
      <c r="D475" s="12"/>
      <c r="H475" s="11"/>
      <c r="J475" s="11"/>
    </row>
    <row r="476" spans="4:10" x14ac:dyDescent="0.3">
      <c r="D476" s="12"/>
      <c r="H476" s="11"/>
      <c r="J476" s="11"/>
    </row>
    <row r="477" spans="4:10" x14ac:dyDescent="0.3">
      <c r="D477" s="12"/>
      <c r="H477" s="11"/>
      <c r="J477" s="11"/>
    </row>
    <row r="478" spans="4:10" x14ac:dyDescent="0.3">
      <c r="D478" s="12"/>
      <c r="H478" s="11"/>
      <c r="J478" s="11"/>
    </row>
    <row r="479" spans="4:10" x14ac:dyDescent="0.3">
      <c r="D479" s="12"/>
      <c r="H479" s="11"/>
      <c r="J479" s="11"/>
    </row>
    <row r="480" spans="4:10" x14ac:dyDescent="0.3">
      <c r="D480" s="12"/>
      <c r="H480" s="11"/>
      <c r="J480" s="11"/>
    </row>
    <row r="481" spans="4:10" x14ac:dyDescent="0.3">
      <c r="D481" s="12"/>
      <c r="H481" s="11"/>
      <c r="J481" s="11"/>
    </row>
    <row r="482" spans="4:10" x14ac:dyDescent="0.3">
      <c r="D482" s="12"/>
      <c r="H482" s="11"/>
      <c r="J482" s="11"/>
    </row>
    <row r="483" spans="4:10" x14ac:dyDescent="0.3">
      <c r="D483" s="12"/>
      <c r="H483" s="11"/>
      <c r="J483" s="11"/>
    </row>
    <row r="484" spans="4:10" x14ac:dyDescent="0.3">
      <c r="D484" s="12"/>
      <c r="H484" s="11"/>
      <c r="J484" s="11"/>
    </row>
    <row r="485" spans="4:10" x14ac:dyDescent="0.3">
      <c r="D485" s="12"/>
      <c r="H485" s="11"/>
      <c r="J485" s="11"/>
    </row>
    <row r="486" spans="4:10" x14ac:dyDescent="0.3">
      <c r="D486" s="12"/>
      <c r="H486" s="11"/>
      <c r="J486" s="11"/>
    </row>
    <row r="487" spans="4:10" x14ac:dyDescent="0.3">
      <c r="D487" s="12"/>
      <c r="H487" s="11"/>
      <c r="J487" s="11"/>
    </row>
    <row r="488" spans="4:10" x14ac:dyDescent="0.3">
      <c r="D488" s="12"/>
      <c r="H488" s="11"/>
      <c r="J488" s="11"/>
    </row>
    <row r="489" spans="4:10" x14ac:dyDescent="0.3">
      <c r="D489" s="12"/>
      <c r="H489" s="11"/>
      <c r="J489" s="11"/>
    </row>
    <row r="490" spans="4:10" x14ac:dyDescent="0.3">
      <c r="D490" s="12"/>
      <c r="H490" s="11"/>
      <c r="J490" s="11"/>
    </row>
    <row r="491" spans="4:10" x14ac:dyDescent="0.3">
      <c r="D491" s="12"/>
      <c r="H491" s="11"/>
      <c r="J491" s="11"/>
    </row>
    <row r="492" spans="4:10" x14ac:dyDescent="0.3">
      <c r="D492" s="12"/>
      <c r="H492" s="11"/>
      <c r="J492" s="11"/>
    </row>
    <row r="493" spans="4:10" x14ac:dyDescent="0.3">
      <c r="D493" s="12"/>
      <c r="H493" s="11"/>
      <c r="J493" s="11"/>
    </row>
    <row r="494" spans="4:10" x14ac:dyDescent="0.3">
      <c r="D494" s="12"/>
      <c r="H494" s="11"/>
      <c r="J494" s="11"/>
    </row>
    <row r="495" spans="4:10" x14ac:dyDescent="0.3">
      <c r="D495" s="12"/>
      <c r="H495" s="11"/>
      <c r="J495" s="11"/>
    </row>
    <row r="496" spans="4:10" x14ac:dyDescent="0.3">
      <c r="D496" s="12"/>
      <c r="H496" s="11"/>
      <c r="J496" s="11"/>
    </row>
    <row r="497" spans="4:10" x14ac:dyDescent="0.3">
      <c r="D497" s="12"/>
      <c r="H497" s="11"/>
      <c r="J497" s="11"/>
    </row>
    <row r="498" spans="4:10" x14ac:dyDescent="0.3">
      <c r="D498" s="12"/>
      <c r="H498" s="11"/>
      <c r="J498" s="11"/>
    </row>
    <row r="499" spans="4:10" x14ac:dyDescent="0.3">
      <c r="D499" s="12"/>
      <c r="H499" s="11"/>
      <c r="J499" s="11"/>
    </row>
    <row r="500" spans="4:10" x14ac:dyDescent="0.3">
      <c r="D500" s="12"/>
      <c r="H500" s="11"/>
      <c r="J500" s="11"/>
    </row>
    <row r="501" spans="4:10" x14ac:dyDescent="0.3">
      <c r="D501" s="12"/>
      <c r="H501" s="11"/>
      <c r="J501" s="11"/>
    </row>
    <row r="502" spans="4:10" x14ac:dyDescent="0.3">
      <c r="D502" s="12"/>
      <c r="H502" s="11"/>
      <c r="J502" s="11"/>
    </row>
    <row r="503" spans="4:10" x14ac:dyDescent="0.3">
      <c r="D503" s="12"/>
      <c r="H503" s="11"/>
      <c r="J503" s="11"/>
    </row>
    <row r="504" spans="4:10" x14ac:dyDescent="0.3">
      <c r="D504" s="12"/>
      <c r="H504" s="11"/>
      <c r="J504" s="11"/>
    </row>
    <row r="505" spans="4:10" x14ac:dyDescent="0.3">
      <c r="D505" s="12"/>
      <c r="H505" s="11"/>
      <c r="J505" s="11"/>
    </row>
    <row r="506" spans="4:10" x14ac:dyDescent="0.3">
      <c r="D506" s="12"/>
      <c r="H506" s="11"/>
      <c r="J506" s="11"/>
    </row>
    <row r="507" spans="4:10" x14ac:dyDescent="0.3">
      <c r="D507" s="12"/>
      <c r="H507" s="11"/>
      <c r="J507" s="11"/>
    </row>
    <row r="508" spans="4:10" x14ac:dyDescent="0.3">
      <c r="D508" s="12"/>
      <c r="H508" s="11"/>
      <c r="J508" s="11"/>
    </row>
    <row r="509" spans="4:10" x14ac:dyDescent="0.3">
      <c r="D509" s="12"/>
      <c r="H509" s="11"/>
      <c r="J509" s="11"/>
    </row>
    <row r="510" spans="4:10" x14ac:dyDescent="0.3">
      <c r="D510" s="12"/>
      <c r="H510" s="11"/>
      <c r="J510" s="11"/>
    </row>
    <row r="511" spans="4:10" x14ac:dyDescent="0.3">
      <c r="D511" s="12"/>
      <c r="H511" s="11"/>
      <c r="J511" s="11"/>
    </row>
    <row r="512" spans="4:10" x14ac:dyDescent="0.3">
      <c r="D512" s="12"/>
      <c r="H512" s="11"/>
      <c r="J512" s="11"/>
    </row>
    <row r="513" spans="4:10" x14ac:dyDescent="0.3">
      <c r="D513" s="12"/>
      <c r="H513" s="11"/>
      <c r="J513" s="11"/>
    </row>
    <row r="514" spans="4:10" x14ac:dyDescent="0.3">
      <c r="D514" s="12"/>
      <c r="H514" s="11"/>
      <c r="J514" s="11"/>
    </row>
    <row r="515" spans="4:10" x14ac:dyDescent="0.3">
      <c r="D515" s="12"/>
      <c r="H515" s="11"/>
      <c r="J515" s="11"/>
    </row>
    <row r="516" spans="4:10" x14ac:dyDescent="0.3">
      <c r="D516" s="12"/>
      <c r="H516" s="11"/>
      <c r="J516" s="11"/>
    </row>
    <row r="517" spans="4:10" x14ac:dyDescent="0.3">
      <c r="D517" s="12"/>
      <c r="H517" s="11"/>
      <c r="J517" s="11"/>
    </row>
    <row r="518" spans="4:10" x14ac:dyDescent="0.3">
      <c r="D518" s="12"/>
      <c r="H518" s="11"/>
      <c r="J518" s="11"/>
    </row>
    <row r="519" spans="4:10" x14ac:dyDescent="0.3">
      <c r="D519" s="12"/>
      <c r="H519" s="11"/>
      <c r="J519" s="11"/>
    </row>
    <row r="520" spans="4:10" x14ac:dyDescent="0.3">
      <c r="D520" s="12"/>
      <c r="H520" s="11"/>
      <c r="J520" s="11"/>
    </row>
    <row r="521" spans="4:10" x14ac:dyDescent="0.3">
      <c r="D521" s="12"/>
      <c r="H521" s="11"/>
      <c r="J521" s="11"/>
    </row>
    <row r="522" spans="4:10" x14ac:dyDescent="0.3">
      <c r="D522" s="12"/>
      <c r="H522" s="11"/>
      <c r="J522" s="11"/>
    </row>
    <row r="523" spans="4:10" x14ac:dyDescent="0.3">
      <c r="D523" s="12"/>
      <c r="H523" s="11"/>
      <c r="J523" s="11"/>
    </row>
    <row r="524" spans="4:10" x14ac:dyDescent="0.3">
      <c r="D524" s="12"/>
      <c r="H524" s="11"/>
      <c r="J524" s="11"/>
    </row>
    <row r="525" spans="4:10" x14ac:dyDescent="0.3">
      <c r="D525" s="12"/>
      <c r="H525" s="11"/>
      <c r="J525" s="11"/>
    </row>
    <row r="526" spans="4:10" x14ac:dyDescent="0.3">
      <c r="D526" s="12"/>
      <c r="H526" s="11"/>
      <c r="J526" s="11"/>
    </row>
    <row r="527" spans="4:10" x14ac:dyDescent="0.3">
      <c r="D527" s="12"/>
      <c r="H527" s="11"/>
      <c r="J527" s="11"/>
    </row>
    <row r="528" spans="4:10" x14ac:dyDescent="0.3">
      <c r="D528" s="12"/>
      <c r="H528" s="11"/>
      <c r="J528" s="11"/>
    </row>
    <row r="529" spans="4:10" x14ac:dyDescent="0.3">
      <c r="D529" s="12"/>
      <c r="H529" s="11"/>
      <c r="J529" s="11"/>
    </row>
    <row r="530" spans="4:10" x14ac:dyDescent="0.3">
      <c r="D530" s="12"/>
      <c r="H530" s="11"/>
      <c r="J530" s="11"/>
    </row>
    <row r="531" spans="4:10" x14ac:dyDescent="0.3">
      <c r="D531" s="12"/>
      <c r="H531" s="11"/>
      <c r="J531" s="11"/>
    </row>
    <row r="532" spans="4:10" x14ac:dyDescent="0.3">
      <c r="D532" s="12"/>
      <c r="H532" s="11"/>
      <c r="J532" s="11"/>
    </row>
    <row r="533" spans="4:10" x14ac:dyDescent="0.3">
      <c r="D533" s="12"/>
      <c r="H533" s="11"/>
      <c r="J533" s="11"/>
    </row>
    <row r="534" spans="4:10" x14ac:dyDescent="0.3">
      <c r="D534" s="12"/>
      <c r="H534" s="11"/>
      <c r="J534" s="11"/>
    </row>
    <row r="535" spans="4:10" x14ac:dyDescent="0.3">
      <c r="D535" s="12"/>
      <c r="H535" s="11"/>
      <c r="J535" s="11"/>
    </row>
    <row r="536" spans="4:10" x14ac:dyDescent="0.3">
      <c r="D536" s="12"/>
      <c r="H536" s="11"/>
      <c r="J536" s="11"/>
    </row>
    <row r="537" spans="4:10" x14ac:dyDescent="0.3">
      <c r="D537" s="12"/>
      <c r="H537" s="11"/>
      <c r="J537" s="11"/>
    </row>
    <row r="538" spans="4:10" x14ac:dyDescent="0.3">
      <c r="D538" s="12"/>
      <c r="H538" s="11"/>
      <c r="J538" s="11"/>
    </row>
    <row r="539" spans="4:10" x14ac:dyDescent="0.3">
      <c r="D539" s="12"/>
      <c r="H539" s="11"/>
      <c r="J539" s="11"/>
    </row>
    <row r="540" spans="4:10" x14ac:dyDescent="0.3">
      <c r="D540" s="12"/>
      <c r="H540" s="11"/>
      <c r="J540" s="11"/>
    </row>
    <row r="541" spans="4:10" x14ac:dyDescent="0.3">
      <c r="D541" s="12"/>
      <c r="H541" s="11"/>
      <c r="J541" s="11"/>
    </row>
    <row r="542" spans="4:10" x14ac:dyDescent="0.3">
      <c r="D542" s="12"/>
      <c r="H542" s="11"/>
      <c r="J542" s="11"/>
    </row>
    <row r="543" spans="4:10" x14ac:dyDescent="0.3">
      <c r="D543" s="12"/>
      <c r="H543" s="11"/>
      <c r="J543" s="11"/>
    </row>
    <row r="544" spans="4:10" x14ac:dyDescent="0.3">
      <c r="D544" s="12"/>
      <c r="H544" s="11"/>
      <c r="J544" s="11"/>
    </row>
    <row r="545" spans="4:10" x14ac:dyDescent="0.3">
      <c r="D545" s="12"/>
      <c r="H545" s="11"/>
      <c r="J545" s="11"/>
    </row>
    <row r="546" spans="4:10" x14ac:dyDescent="0.3">
      <c r="D546" s="12"/>
      <c r="H546" s="11"/>
      <c r="J546" s="11"/>
    </row>
    <row r="547" spans="4:10" x14ac:dyDescent="0.3">
      <c r="D547" s="12"/>
      <c r="H547" s="11"/>
      <c r="J547" s="11"/>
    </row>
    <row r="548" spans="4:10" x14ac:dyDescent="0.3">
      <c r="D548" s="12"/>
      <c r="H548" s="11"/>
      <c r="J548" s="11"/>
    </row>
    <row r="549" spans="4:10" x14ac:dyDescent="0.3">
      <c r="D549" s="12"/>
      <c r="H549" s="11"/>
      <c r="J549" s="11"/>
    </row>
    <row r="550" spans="4:10" x14ac:dyDescent="0.3">
      <c r="D550" s="12"/>
      <c r="H550" s="11"/>
      <c r="J550" s="11"/>
    </row>
    <row r="551" spans="4:10" x14ac:dyDescent="0.3">
      <c r="D551" s="12"/>
      <c r="H551" s="11"/>
      <c r="J551" s="11"/>
    </row>
    <row r="552" spans="4:10" x14ac:dyDescent="0.3">
      <c r="D552" s="12"/>
      <c r="H552" s="11"/>
      <c r="J552" s="11"/>
    </row>
    <row r="553" spans="4:10" x14ac:dyDescent="0.3">
      <c r="D553" s="12"/>
      <c r="H553" s="11"/>
      <c r="J553" s="11"/>
    </row>
    <row r="554" spans="4:10" x14ac:dyDescent="0.3">
      <c r="D554" s="12"/>
      <c r="H554" s="11"/>
      <c r="J554" s="11"/>
    </row>
    <row r="555" spans="4:10" x14ac:dyDescent="0.3">
      <c r="D555" s="12"/>
      <c r="H555" s="11"/>
      <c r="J555" s="11"/>
    </row>
    <row r="556" spans="4:10" x14ac:dyDescent="0.3">
      <c r="D556" s="12"/>
      <c r="H556" s="11"/>
      <c r="J556" s="11"/>
    </row>
    <row r="557" spans="4:10" x14ac:dyDescent="0.3">
      <c r="D557" s="12"/>
      <c r="H557" s="11"/>
      <c r="J557" s="11"/>
    </row>
    <row r="558" spans="4:10" x14ac:dyDescent="0.3">
      <c r="D558" s="12"/>
      <c r="H558" s="11"/>
      <c r="J558" s="11"/>
    </row>
    <row r="559" spans="4:10" x14ac:dyDescent="0.3">
      <c r="D559" s="12"/>
      <c r="H559" s="11"/>
      <c r="J559" s="11"/>
    </row>
    <row r="560" spans="4:10" x14ac:dyDescent="0.3">
      <c r="D560" s="12"/>
      <c r="H560" s="11"/>
      <c r="J560" s="11"/>
    </row>
    <row r="561" spans="4:10" x14ac:dyDescent="0.3">
      <c r="D561" s="12"/>
      <c r="H561" s="11"/>
      <c r="J561" s="11"/>
    </row>
    <row r="562" spans="4:10" x14ac:dyDescent="0.3">
      <c r="D562" s="12"/>
      <c r="H562" s="11"/>
      <c r="J562" s="11"/>
    </row>
    <row r="563" spans="4:10" x14ac:dyDescent="0.3">
      <c r="D563" s="12"/>
      <c r="H563" s="11"/>
      <c r="J563" s="11"/>
    </row>
    <row r="564" spans="4:10" x14ac:dyDescent="0.3">
      <c r="D564" s="12"/>
      <c r="H564" s="11"/>
      <c r="J564" s="11"/>
    </row>
    <row r="565" spans="4:10" x14ac:dyDescent="0.3">
      <c r="D565" s="12"/>
      <c r="H565" s="11"/>
      <c r="J565" s="11"/>
    </row>
    <row r="566" spans="4:10" x14ac:dyDescent="0.3">
      <c r="D566" s="12"/>
      <c r="H566" s="11"/>
      <c r="J566" s="11"/>
    </row>
    <row r="567" spans="4:10" x14ac:dyDescent="0.3">
      <c r="D567" s="12"/>
      <c r="H567" s="11"/>
      <c r="J567" s="11"/>
    </row>
    <row r="568" spans="4:10" x14ac:dyDescent="0.3">
      <c r="D568" s="12"/>
      <c r="H568" s="11"/>
      <c r="J568" s="11"/>
    </row>
    <row r="569" spans="4:10" x14ac:dyDescent="0.3">
      <c r="D569" s="12"/>
      <c r="H569" s="11"/>
      <c r="J569" s="11"/>
    </row>
    <row r="570" spans="4:10" x14ac:dyDescent="0.3">
      <c r="D570" s="12"/>
      <c r="H570" s="11"/>
      <c r="J570" s="11"/>
    </row>
    <row r="571" spans="4:10" x14ac:dyDescent="0.3">
      <c r="D571" s="12"/>
      <c r="H571" s="11"/>
      <c r="J571" s="11"/>
    </row>
    <row r="572" spans="4:10" x14ac:dyDescent="0.3">
      <c r="D572" s="12"/>
      <c r="H572" s="11"/>
      <c r="J572" s="11"/>
    </row>
    <row r="573" spans="4:10" x14ac:dyDescent="0.3">
      <c r="D573" s="12"/>
      <c r="H573" s="11"/>
      <c r="J573" s="11"/>
    </row>
    <row r="574" spans="4:10" x14ac:dyDescent="0.3">
      <c r="D574" s="12"/>
      <c r="H574" s="11"/>
      <c r="J574" s="11"/>
    </row>
    <row r="575" spans="4:10" x14ac:dyDescent="0.3">
      <c r="D575" s="12"/>
      <c r="H575" s="11"/>
      <c r="J575" s="11"/>
    </row>
    <row r="576" spans="4:10" x14ac:dyDescent="0.3">
      <c r="D576" s="12"/>
      <c r="H576" s="11"/>
      <c r="J576" s="11"/>
    </row>
    <row r="577" spans="4:10" x14ac:dyDescent="0.3">
      <c r="D577" s="12"/>
      <c r="H577" s="11"/>
      <c r="J577" s="11"/>
    </row>
    <row r="578" spans="4:10" x14ac:dyDescent="0.3">
      <c r="D578" s="12"/>
      <c r="H578" s="11"/>
      <c r="J578" s="11"/>
    </row>
    <row r="579" spans="4:10" x14ac:dyDescent="0.3">
      <c r="D579" s="12"/>
      <c r="H579" s="11"/>
      <c r="J579" s="11"/>
    </row>
    <row r="580" spans="4:10" x14ac:dyDescent="0.3">
      <c r="D580" s="12"/>
      <c r="H580" s="11"/>
      <c r="J580" s="11"/>
    </row>
    <row r="581" spans="4:10" x14ac:dyDescent="0.3">
      <c r="D581" s="12"/>
      <c r="H581" s="11"/>
      <c r="J581" s="11"/>
    </row>
    <row r="582" spans="4:10" x14ac:dyDescent="0.3">
      <c r="D582" s="12"/>
      <c r="H582" s="11"/>
      <c r="J582" s="11"/>
    </row>
    <row r="583" spans="4:10" x14ac:dyDescent="0.3">
      <c r="D583" s="12"/>
      <c r="H583" s="11"/>
      <c r="J583" s="11"/>
    </row>
    <row r="584" spans="4:10" x14ac:dyDescent="0.3">
      <c r="D584" s="12"/>
      <c r="H584" s="11"/>
      <c r="J584" s="11"/>
    </row>
    <row r="585" spans="4:10" x14ac:dyDescent="0.3">
      <c r="D585" s="12"/>
      <c r="H585" s="11"/>
      <c r="J585" s="11"/>
    </row>
    <row r="586" spans="4:10" x14ac:dyDescent="0.3">
      <c r="D586" s="12"/>
      <c r="H586" s="11"/>
      <c r="J586" s="11"/>
    </row>
    <row r="587" spans="4:10" x14ac:dyDescent="0.3">
      <c r="D587" s="12"/>
      <c r="H587" s="11"/>
      <c r="J587" s="11"/>
    </row>
    <row r="588" spans="4:10" x14ac:dyDescent="0.3">
      <c r="D588" s="12"/>
      <c r="H588" s="11"/>
      <c r="J588" s="11"/>
    </row>
    <row r="589" spans="4:10" x14ac:dyDescent="0.3">
      <c r="D589" s="12"/>
      <c r="H589" s="11"/>
      <c r="J589" s="11"/>
    </row>
    <row r="590" spans="4:10" x14ac:dyDescent="0.3">
      <c r="D590" s="12"/>
      <c r="H590" s="11"/>
      <c r="J590" s="11"/>
    </row>
    <row r="591" spans="4:10" x14ac:dyDescent="0.3">
      <c r="D591" s="12"/>
      <c r="H591" s="11"/>
      <c r="J591" s="11"/>
    </row>
    <row r="592" spans="4:10" x14ac:dyDescent="0.3">
      <c r="D592" s="12"/>
      <c r="H592" s="11"/>
      <c r="J592" s="11"/>
    </row>
    <row r="593" spans="4:10" x14ac:dyDescent="0.3">
      <c r="D593" s="12"/>
      <c r="H593" s="11"/>
      <c r="J593" s="11"/>
    </row>
    <row r="594" spans="4:10" x14ac:dyDescent="0.3">
      <c r="D594" s="12"/>
      <c r="H594" s="11"/>
      <c r="J594" s="11"/>
    </row>
    <row r="595" spans="4:10" x14ac:dyDescent="0.3">
      <c r="D595" s="12"/>
      <c r="H595" s="11"/>
      <c r="J595" s="11"/>
    </row>
    <row r="596" spans="4:10" x14ac:dyDescent="0.3">
      <c r="D596" s="12"/>
      <c r="H596" s="11"/>
      <c r="J596" s="11"/>
    </row>
    <row r="597" spans="4:10" x14ac:dyDescent="0.3">
      <c r="D597" s="12"/>
      <c r="H597" s="11"/>
      <c r="J597" s="11"/>
    </row>
    <row r="598" spans="4:10" x14ac:dyDescent="0.3">
      <c r="D598" s="12"/>
      <c r="H598" s="11"/>
      <c r="J598" s="11"/>
    </row>
    <row r="599" spans="4:10" x14ac:dyDescent="0.3">
      <c r="D599" s="12"/>
      <c r="H599" s="11"/>
      <c r="J599" s="11"/>
    </row>
    <row r="600" spans="4:10" x14ac:dyDescent="0.3">
      <c r="D600" s="12"/>
      <c r="H600" s="11"/>
      <c r="J600" s="11"/>
    </row>
    <row r="601" spans="4:10" x14ac:dyDescent="0.3">
      <c r="D601" s="12"/>
      <c r="H601" s="11"/>
      <c r="J601" s="11"/>
    </row>
    <row r="602" spans="4:10" x14ac:dyDescent="0.3">
      <c r="D602" s="12"/>
      <c r="H602" s="11"/>
      <c r="J602" s="11"/>
    </row>
    <row r="603" spans="4:10" x14ac:dyDescent="0.3">
      <c r="D603" s="12"/>
      <c r="H603" s="11"/>
      <c r="J603" s="11"/>
    </row>
    <row r="604" spans="4:10" x14ac:dyDescent="0.3">
      <c r="D604" s="12"/>
      <c r="H604" s="11"/>
      <c r="J604" s="11"/>
    </row>
    <row r="605" spans="4:10" x14ac:dyDescent="0.3">
      <c r="D605" s="12"/>
      <c r="H605" s="11"/>
      <c r="J605" s="11"/>
    </row>
    <row r="606" spans="4:10" x14ac:dyDescent="0.3">
      <c r="D606" s="12"/>
      <c r="H606" s="11"/>
      <c r="J606" s="11"/>
    </row>
    <row r="607" spans="4:10" x14ac:dyDescent="0.3">
      <c r="D607" s="12"/>
      <c r="H607" s="11"/>
      <c r="J607" s="11"/>
    </row>
    <row r="608" spans="4:10" x14ac:dyDescent="0.3">
      <c r="D608" s="12"/>
      <c r="H608" s="11"/>
      <c r="J608" s="11"/>
    </row>
    <row r="609" spans="4:10" x14ac:dyDescent="0.3">
      <c r="D609" s="12"/>
      <c r="H609" s="11"/>
      <c r="J609" s="11"/>
    </row>
    <row r="610" spans="4:10" x14ac:dyDescent="0.3">
      <c r="D610" s="12"/>
      <c r="H610" s="11"/>
      <c r="J610" s="11"/>
    </row>
    <row r="611" spans="4:10" x14ac:dyDescent="0.3">
      <c r="D611" s="12"/>
      <c r="H611" s="11"/>
      <c r="J611" s="11"/>
    </row>
    <row r="612" spans="4:10" x14ac:dyDescent="0.3">
      <c r="D612" s="12"/>
      <c r="H612" s="11"/>
      <c r="J612" s="11"/>
    </row>
    <row r="613" spans="4:10" x14ac:dyDescent="0.3">
      <c r="D613" s="12"/>
      <c r="H613" s="11"/>
      <c r="J613" s="11"/>
    </row>
    <row r="614" spans="4:10" x14ac:dyDescent="0.3">
      <c r="D614" s="12"/>
      <c r="H614" s="11"/>
      <c r="J614" s="11"/>
    </row>
    <row r="615" spans="4:10" x14ac:dyDescent="0.3">
      <c r="D615" s="12"/>
      <c r="H615" s="11"/>
      <c r="J615" s="11"/>
    </row>
    <row r="616" spans="4:10" x14ac:dyDescent="0.3">
      <c r="D616" s="12"/>
      <c r="H616" s="11"/>
      <c r="J616" s="11"/>
    </row>
    <row r="617" spans="4:10" x14ac:dyDescent="0.3">
      <c r="D617" s="12"/>
      <c r="H617" s="11"/>
      <c r="J617" s="11"/>
    </row>
    <row r="618" spans="4:10" x14ac:dyDescent="0.3">
      <c r="D618" s="12"/>
      <c r="H618" s="11"/>
      <c r="J618" s="11"/>
    </row>
    <row r="619" spans="4:10" x14ac:dyDescent="0.3">
      <c r="D619" s="12"/>
      <c r="H619" s="11"/>
      <c r="J619" s="11"/>
    </row>
    <row r="620" spans="4:10" x14ac:dyDescent="0.3">
      <c r="D620" s="12"/>
      <c r="H620" s="11"/>
      <c r="J620" s="11"/>
    </row>
    <row r="621" spans="4:10" x14ac:dyDescent="0.3">
      <c r="D621" s="12"/>
      <c r="H621" s="11"/>
      <c r="J621" s="11"/>
    </row>
    <row r="622" spans="4:10" x14ac:dyDescent="0.3">
      <c r="D622" s="12"/>
      <c r="H622" s="11"/>
      <c r="J622" s="11"/>
    </row>
    <row r="623" spans="4:10" x14ac:dyDescent="0.3">
      <c r="D623" s="12"/>
      <c r="H623" s="11"/>
      <c r="J623" s="11"/>
    </row>
    <row r="624" spans="4:10" x14ac:dyDescent="0.3">
      <c r="D624" s="12"/>
      <c r="H624" s="11"/>
      <c r="J624" s="11"/>
    </row>
    <row r="625" spans="4:10" x14ac:dyDescent="0.3">
      <c r="D625" s="12"/>
      <c r="H625" s="11"/>
      <c r="J625" s="11"/>
    </row>
    <row r="626" spans="4:10" x14ac:dyDescent="0.3">
      <c r="D626" s="12"/>
      <c r="H626" s="11"/>
      <c r="J626" s="11"/>
    </row>
    <row r="627" spans="4:10" x14ac:dyDescent="0.3">
      <c r="D627" s="12"/>
      <c r="H627" s="11"/>
      <c r="J627" s="11"/>
    </row>
    <row r="628" spans="4:10" x14ac:dyDescent="0.3">
      <c r="D628" s="12"/>
      <c r="H628" s="11"/>
      <c r="J628" s="11"/>
    </row>
    <row r="629" spans="4:10" x14ac:dyDescent="0.3">
      <c r="D629" s="12"/>
      <c r="H629" s="11"/>
      <c r="J629" s="11"/>
    </row>
    <row r="630" spans="4:10" x14ac:dyDescent="0.3">
      <c r="D630" s="12"/>
      <c r="H630" s="11"/>
      <c r="J630" s="11"/>
    </row>
    <row r="631" spans="4:10" x14ac:dyDescent="0.3">
      <c r="D631" s="12"/>
      <c r="H631" s="11"/>
      <c r="J631" s="11"/>
    </row>
    <row r="632" spans="4:10" x14ac:dyDescent="0.3">
      <c r="D632" s="12"/>
      <c r="H632" s="11"/>
      <c r="J632" s="11"/>
    </row>
    <row r="633" spans="4:10" x14ac:dyDescent="0.3">
      <c r="D633" s="12"/>
      <c r="H633" s="11"/>
      <c r="J633" s="11"/>
    </row>
    <row r="634" spans="4:10" x14ac:dyDescent="0.3">
      <c r="D634" s="12"/>
      <c r="H634" s="11"/>
      <c r="J634" s="11"/>
    </row>
    <row r="635" spans="4:10" x14ac:dyDescent="0.3">
      <c r="D635" s="12"/>
      <c r="H635" s="11"/>
      <c r="J635" s="11"/>
    </row>
    <row r="636" spans="4:10" x14ac:dyDescent="0.3">
      <c r="D636" s="12"/>
      <c r="H636" s="11"/>
      <c r="J636" s="11"/>
    </row>
    <row r="637" spans="4:10" x14ac:dyDescent="0.3">
      <c r="D637" s="12"/>
      <c r="H637" s="11"/>
      <c r="J637" s="11"/>
    </row>
    <row r="638" spans="4:10" x14ac:dyDescent="0.3">
      <c r="D638" s="12"/>
      <c r="H638" s="11"/>
      <c r="J638" s="11"/>
    </row>
    <row r="639" spans="4:10" x14ac:dyDescent="0.3">
      <c r="D639" s="12"/>
      <c r="H639" s="11"/>
      <c r="J639" s="11"/>
    </row>
    <row r="640" spans="4:10" x14ac:dyDescent="0.3">
      <c r="D640" s="12"/>
      <c r="H640" s="11"/>
      <c r="J640" s="11"/>
    </row>
    <row r="641" spans="4:10" x14ac:dyDescent="0.3">
      <c r="D641" s="12"/>
      <c r="H641" s="11"/>
      <c r="J641" s="11"/>
    </row>
    <row r="642" spans="4:10" x14ac:dyDescent="0.3">
      <c r="D642" s="12"/>
      <c r="H642" s="11"/>
      <c r="J642" s="11"/>
    </row>
    <row r="643" spans="4:10" x14ac:dyDescent="0.3">
      <c r="D643" s="12"/>
      <c r="H643" s="11"/>
      <c r="J643" s="11"/>
    </row>
    <row r="644" spans="4:10" x14ac:dyDescent="0.3">
      <c r="D644" s="12"/>
      <c r="H644" s="11"/>
      <c r="J644" s="11"/>
    </row>
    <row r="645" spans="4:10" x14ac:dyDescent="0.3">
      <c r="D645" s="12"/>
      <c r="H645" s="11"/>
      <c r="J645" s="11"/>
    </row>
    <row r="646" spans="4:10" x14ac:dyDescent="0.3">
      <c r="D646" s="12"/>
      <c r="H646" s="11"/>
      <c r="J646" s="11"/>
    </row>
    <row r="647" spans="4:10" x14ac:dyDescent="0.3">
      <c r="D647" s="12"/>
      <c r="H647" s="11"/>
      <c r="J647" s="11"/>
    </row>
    <row r="648" spans="4:10" x14ac:dyDescent="0.3">
      <c r="D648" s="12"/>
      <c r="H648" s="11"/>
      <c r="J648" s="11"/>
    </row>
    <row r="649" spans="4:10" x14ac:dyDescent="0.3">
      <c r="D649" s="12"/>
      <c r="H649" s="11"/>
      <c r="J649" s="11"/>
    </row>
    <row r="650" spans="4:10" x14ac:dyDescent="0.3">
      <c r="D650" s="12"/>
      <c r="H650" s="11"/>
      <c r="J650" s="11"/>
    </row>
    <row r="651" spans="4:10" x14ac:dyDescent="0.3">
      <c r="D651" s="12"/>
      <c r="H651" s="11"/>
      <c r="J651" s="11"/>
    </row>
    <row r="652" spans="4:10" x14ac:dyDescent="0.3">
      <c r="D652" s="12"/>
      <c r="H652" s="11"/>
      <c r="J652" s="11"/>
    </row>
    <row r="653" spans="4:10" x14ac:dyDescent="0.3">
      <c r="D653" s="12"/>
      <c r="H653" s="11"/>
      <c r="J653" s="11"/>
    </row>
    <row r="654" spans="4:10" x14ac:dyDescent="0.3">
      <c r="D654" s="12"/>
      <c r="H654" s="11"/>
      <c r="J654" s="11"/>
    </row>
    <row r="655" spans="4:10" x14ac:dyDescent="0.3">
      <c r="D655" s="12"/>
      <c r="H655" s="11"/>
      <c r="J655" s="11"/>
    </row>
    <row r="656" spans="4:10" x14ac:dyDescent="0.3">
      <c r="D656" s="12"/>
      <c r="H656" s="11"/>
      <c r="J656" s="11"/>
    </row>
    <row r="657" spans="4:10" x14ac:dyDescent="0.3">
      <c r="D657" s="12"/>
      <c r="H657" s="11"/>
      <c r="J657" s="11"/>
    </row>
    <row r="658" spans="4:10" x14ac:dyDescent="0.3">
      <c r="D658" s="12"/>
      <c r="H658" s="11"/>
      <c r="J658" s="11"/>
    </row>
    <row r="659" spans="4:10" x14ac:dyDescent="0.3">
      <c r="D659" s="12"/>
      <c r="H659" s="11"/>
      <c r="J659" s="11"/>
    </row>
    <row r="660" spans="4:10" x14ac:dyDescent="0.3">
      <c r="D660" s="12"/>
      <c r="H660" s="11"/>
      <c r="J660" s="11"/>
    </row>
    <row r="661" spans="4:10" x14ac:dyDescent="0.3">
      <c r="D661" s="12"/>
      <c r="H661" s="11"/>
      <c r="J661" s="11"/>
    </row>
    <row r="662" spans="4:10" x14ac:dyDescent="0.3">
      <c r="D662" s="12"/>
      <c r="H662" s="11"/>
      <c r="J662" s="11"/>
    </row>
    <row r="663" spans="4:10" x14ac:dyDescent="0.3">
      <c r="D663" s="12"/>
      <c r="H663" s="11"/>
      <c r="J663" s="11"/>
    </row>
    <row r="664" spans="4:10" x14ac:dyDescent="0.3">
      <c r="D664" s="12"/>
      <c r="H664" s="11"/>
      <c r="J664" s="11"/>
    </row>
    <row r="665" spans="4:10" x14ac:dyDescent="0.3">
      <c r="D665" s="12"/>
      <c r="H665" s="11"/>
      <c r="J665" s="11"/>
    </row>
    <row r="666" spans="4:10" x14ac:dyDescent="0.3">
      <c r="D666" s="12"/>
      <c r="H666" s="11"/>
      <c r="J666" s="11"/>
    </row>
    <row r="667" spans="4:10" x14ac:dyDescent="0.3">
      <c r="D667" s="12"/>
      <c r="H667" s="11"/>
      <c r="J667" s="11"/>
    </row>
    <row r="668" spans="4:10" x14ac:dyDescent="0.3">
      <c r="D668" s="12"/>
      <c r="H668" s="11"/>
      <c r="J668" s="11"/>
    </row>
    <row r="669" spans="4:10" x14ac:dyDescent="0.3">
      <c r="D669" s="12"/>
      <c r="H669" s="11"/>
      <c r="J669" s="11"/>
    </row>
    <row r="670" spans="4:10" x14ac:dyDescent="0.3">
      <c r="D670" s="12"/>
      <c r="H670" s="11"/>
      <c r="J670" s="11"/>
    </row>
    <row r="671" spans="4:10" x14ac:dyDescent="0.3">
      <c r="D671" s="12"/>
      <c r="H671" s="11"/>
      <c r="J671" s="11"/>
    </row>
    <row r="672" spans="4:10" x14ac:dyDescent="0.3">
      <c r="D672" s="12"/>
      <c r="H672" s="11"/>
      <c r="J672" s="11"/>
    </row>
    <row r="673" spans="4:10" x14ac:dyDescent="0.3">
      <c r="D673" s="12"/>
      <c r="H673" s="11"/>
      <c r="J673" s="11"/>
    </row>
    <row r="674" spans="4:10" x14ac:dyDescent="0.3">
      <c r="D674" s="12"/>
      <c r="H674" s="11"/>
      <c r="J674" s="11"/>
    </row>
    <row r="675" spans="4:10" x14ac:dyDescent="0.3">
      <c r="D675" s="12"/>
      <c r="H675" s="11"/>
      <c r="J675" s="11"/>
    </row>
    <row r="676" spans="4:10" x14ac:dyDescent="0.3">
      <c r="D676" s="12"/>
      <c r="H676" s="11"/>
      <c r="J676" s="11"/>
    </row>
    <row r="677" spans="4:10" x14ac:dyDescent="0.3">
      <c r="D677" s="12"/>
      <c r="H677" s="11"/>
      <c r="J677" s="11"/>
    </row>
    <row r="678" spans="4:10" x14ac:dyDescent="0.3">
      <c r="D678" s="12"/>
      <c r="H678" s="11"/>
      <c r="J678" s="11"/>
    </row>
    <row r="679" spans="4:10" x14ac:dyDescent="0.3">
      <c r="D679" s="12"/>
      <c r="H679" s="11"/>
      <c r="J679" s="11"/>
    </row>
    <row r="680" spans="4:10" x14ac:dyDescent="0.3">
      <c r="D680" s="12"/>
      <c r="H680" s="11"/>
      <c r="J680" s="11"/>
    </row>
    <row r="681" spans="4:10" x14ac:dyDescent="0.3">
      <c r="D681" s="12"/>
      <c r="H681" s="11"/>
      <c r="J681" s="11"/>
    </row>
    <row r="682" spans="4:10" x14ac:dyDescent="0.3">
      <c r="D682" s="12"/>
      <c r="H682" s="11"/>
      <c r="J682" s="11"/>
    </row>
    <row r="683" spans="4:10" x14ac:dyDescent="0.3">
      <c r="D683" s="12"/>
      <c r="H683" s="11"/>
      <c r="J683" s="11"/>
    </row>
    <row r="684" spans="4:10" x14ac:dyDescent="0.3">
      <c r="D684" s="12"/>
      <c r="H684" s="11"/>
      <c r="J684" s="11"/>
    </row>
    <row r="685" spans="4:10" x14ac:dyDescent="0.3">
      <c r="D685" s="12"/>
      <c r="H685" s="11"/>
      <c r="J685" s="11"/>
    </row>
    <row r="686" spans="4:10" x14ac:dyDescent="0.3">
      <c r="D686" s="12"/>
      <c r="H686" s="11"/>
      <c r="J686" s="11"/>
    </row>
    <row r="687" spans="4:10" x14ac:dyDescent="0.3">
      <c r="D687" s="12"/>
      <c r="H687" s="11"/>
      <c r="J687" s="11"/>
    </row>
    <row r="688" spans="4:10" x14ac:dyDescent="0.3">
      <c r="D688" s="12"/>
      <c r="H688" s="11"/>
      <c r="J688" s="11"/>
    </row>
    <row r="689" spans="4:10" x14ac:dyDescent="0.3">
      <c r="D689" s="12"/>
      <c r="H689" s="11"/>
      <c r="J689" s="11"/>
    </row>
    <row r="690" spans="4:10" x14ac:dyDescent="0.3">
      <c r="D690" s="12"/>
      <c r="H690" s="11"/>
      <c r="J690" s="11"/>
    </row>
    <row r="691" spans="4:10" x14ac:dyDescent="0.3">
      <c r="D691" s="12"/>
      <c r="H691" s="11"/>
      <c r="J691" s="11"/>
    </row>
    <row r="692" spans="4:10" x14ac:dyDescent="0.3">
      <c r="D692" s="12"/>
      <c r="H692" s="11"/>
      <c r="J692" s="11"/>
    </row>
    <row r="693" spans="4:10" x14ac:dyDescent="0.3">
      <c r="D693" s="12"/>
      <c r="H693" s="11"/>
      <c r="J693" s="11"/>
    </row>
    <row r="694" spans="4:10" x14ac:dyDescent="0.3">
      <c r="D694" s="12"/>
      <c r="H694" s="11"/>
      <c r="J694" s="11"/>
    </row>
    <row r="695" spans="4:10" x14ac:dyDescent="0.3">
      <c r="D695" s="12"/>
      <c r="H695" s="11"/>
      <c r="J695" s="11"/>
    </row>
    <row r="696" spans="4:10" x14ac:dyDescent="0.3">
      <c r="D696" s="12"/>
      <c r="H696" s="11"/>
      <c r="J696" s="11"/>
    </row>
    <row r="697" spans="4:10" x14ac:dyDescent="0.3">
      <c r="D697" s="12"/>
      <c r="H697" s="11"/>
      <c r="J697" s="11"/>
    </row>
    <row r="698" spans="4:10" x14ac:dyDescent="0.3">
      <c r="D698" s="12"/>
      <c r="H698" s="11"/>
      <c r="J698" s="11"/>
    </row>
    <row r="699" spans="4:10" x14ac:dyDescent="0.3">
      <c r="D699" s="12"/>
      <c r="H699" s="11"/>
      <c r="J699" s="11"/>
    </row>
    <row r="700" spans="4:10" x14ac:dyDescent="0.3">
      <c r="D700" s="12"/>
      <c r="H700" s="11"/>
      <c r="J700" s="11"/>
    </row>
    <row r="701" spans="4:10" x14ac:dyDescent="0.3">
      <c r="D701" s="12"/>
      <c r="H701" s="11"/>
      <c r="J701" s="11"/>
    </row>
    <row r="702" spans="4:10" x14ac:dyDescent="0.3">
      <c r="D702" s="12"/>
      <c r="H702" s="11"/>
      <c r="J702" s="11"/>
    </row>
    <row r="703" spans="4:10" x14ac:dyDescent="0.3">
      <c r="D703" s="12"/>
      <c r="H703" s="11"/>
      <c r="J703" s="11"/>
    </row>
    <row r="704" spans="4:10" x14ac:dyDescent="0.3">
      <c r="D704" s="12"/>
      <c r="H704" s="11"/>
      <c r="J704" s="11"/>
    </row>
    <row r="705" spans="4:10" x14ac:dyDescent="0.3">
      <c r="D705" s="12"/>
      <c r="H705" s="11"/>
      <c r="J705" s="11"/>
    </row>
    <row r="706" spans="4:10" x14ac:dyDescent="0.3">
      <c r="D706" s="12"/>
      <c r="H706" s="11"/>
      <c r="J706" s="11"/>
    </row>
    <row r="707" spans="4:10" x14ac:dyDescent="0.3">
      <c r="D707" s="12"/>
      <c r="H707" s="11"/>
      <c r="J707" s="11"/>
    </row>
    <row r="708" spans="4:10" x14ac:dyDescent="0.3">
      <c r="D708" s="12"/>
      <c r="H708" s="11"/>
      <c r="J708" s="11"/>
    </row>
    <row r="709" spans="4:10" x14ac:dyDescent="0.3">
      <c r="D709" s="12"/>
      <c r="H709" s="11"/>
      <c r="J709" s="11"/>
    </row>
    <row r="710" spans="4:10" x14ac:dyDescent="0.3">
      <c r="D710" s="12"/>
      <c r="H710" s="11"/>
      <c r="J710" s="11"/>
    </row>
    <row r="711" spans="4:10" x14ac:dyDescent="0.3">
      <c r="D711" s="12"/>
      <c r="H711" s="11"/>
      <c r="J711" s="11"/>
    </row>
    <row r="712" spans="4:10" x14ac:dyDescent="0.3">
      <c r="D712" s="12"/>
      <c r="H712" s="11"/>
      <c r="J712" s="11"/>
    </row>
    <row r="713" spans="4:10" x14ac:dyDescent="0.3">
      <c r="D713" s="12"/>
      <c r="H713" s="11"/>
      <c r="J713" s="11"/>
    </row>
    <row r="714" spans="4:10" x14ac:dyDescent="0.3">
      <c r="D714" s="12"/>
      <c r="H714" s="11"/>
      <c r="J714" s="11"/>
    </row>
    <row r="715" spans="4:10" x14ac:dyDescent="0.3">
      <c r="D715" s="12"/>
      <c r="H715" s="11"/>
      <c r="J715" s="11"/>
    </row>
    <row r="716" spans="4:10" x14ac:dyDescent="0.3">
      <c r="D716" s="12"/>
      <c r="H716" s="11"/>
      <c r="J716" s="11"/>
    </row>
    <row r="717" spans="4:10" x14ac:dyDescent="0.3">
      <c r="D717" s="12"/>
      <c r="H717" s="11"/>
      <c r="J717" s="11"/>
    </row>
    <row r="718" spans="4:10" x14ac:dyDescent="0.3">
      <c r="D718" s="12"/>
      <c r="H718" s="11"/>
      <c r="J718" s="11"/>
    </row>
    <row r="719" spans="4:10" x14ac:dyDescent="0.3">
      <c r="D719" s="12"/>
      <c r="H719" s="11"/>
      <c r="J719" s="11"/>
    </row>
    <row r="720" spans="4:10" x14ac:dyDescent="0.3">
      <c r="D720" s="12"/>
      <c r="H720" s="11"/>
      <c r="J720" s="11"/>
    </row>
    <row r="721" spans="4:10" x14ac:dyDescent="0.3">
      <c r="D721" s="12"/>
      <c r="H721" s="11"/>
      <c r="J721" s="11"/>
    </row>
    <row r="722" spans="4:10" x14ac:dyDescent="0.3">
      <c r="D722" s="12"/>
      <c r="H722" s="11"/>
      <c r="J722" s="11"/>
    </row>
    <row r="723" spans="4:10" x14ac:dyDescent="0.3">
      <c r="D723" s="12"/>
      <c r="H723" s="11"/>
      <c r="J723" s="11"/>
    </row>
    <row r="724" spans="4:10" x14ac:dyDescent="0.3">
      <c r="D724" s="12"/>
      <c r="H724" s="11"/>
      <c r="J724" s="11"/>
    </row>
    <row r="725" spans="4:10" x14ac:dyDescent="0.3">
      <c r="D725" s="12"/>
      <c r="H725" s="11"/>
      <c r="J725" s="11"/>
    </row>
    <row r="726" spans="4:10" x14ac:dyDescent="0.3">
      <c r="D726" s="12"/>
      <c r="H726" s="11"/>
      <c r="J726" s="11"/>
    </row>
    <row r="727" spans="4:10" x14ac:dyDescent="0.3">
      <c r="D727" s="12"/>
      <c r="H727" s="11"/>
      <c r="J727" s="11"/>
    </row>
    <row r="728" spans="4:10" x14ac:dyDescent="0.3">
      <c r="D728" s="12"/>
      <c r="H728" s="11"/>
      <c r="J728" s="11"/>
    </row>
    <row r="729" spans="4:10" x14ac:dyDescent="0.3">
      <c r="D729" s="12"/>
      <c r="H729" s="11"/>
      <c r="J729" s="11"/>
    </row>
    <row r="730" spans="4:10" x14ac:dyDescent="0.3">
      <c r="D730" s="12"/>
      <c r="H730" s="11"/>
      <c r="J730" s="11"/>
    </row>
    <row r="731" spans="4:10" x14ac:dyDescent="0.3">
      <c r="D731" s="12"/>
      <c r="H731" s="11"/>
      <c r="J731" s="11"/>
    </row>
    <row r="732" spans="4:10" x14ac:dyDescent="0.3">
      <c r="D732" s="12"/>
      <c r="H732" s="11"/>
      <c r="J732" s="11"/>
    </row>
    <row r="733" spans="4:10" x14ac:dyDescent="0.3">
      <c r="D733" s="12"/>
      <c r="H733" s="11"/>
      <c r="J733" s="11"/>
    </row>
    <row r="734" spans="4:10" x14ac:dyDescent="0.3">
      <c r="D734" s="12"/>
      <c r="H734" s="11"/>
      <c r="J734" s="11"/>
    </row>
    <row r="735" spans="4:10" x14ac:dyDescent="0.3">
      <c r="D735" s="12"/>
      <c r="H735" s="11"/>
      <c r="J735" s="11"/>
    </row>
    <row r="736" spans="4:10" x14ac:dyDescent="0.3">
      <c r="D736" s="12"/>
      <c r="H736" s="11"/>
      <c r="J736" s="11"/>
    </row>
    <row r="737" spans="4:10" x14ac:dyDescent="0.3">
      <c r="D737" s="12"/>
      <c r="H737" s="11"/>
      <c r="J737" s="11"/>
    </row>
    <row r="738" spans="4:10" x14ac:dyDescent="0.3">
      <c r="D738" s="12"/>
      <c r="H738" s="11"/>
      <c r="J738" s="11"/>
    </row>
    <row r="739" spans="4:10" x14ac:dyDescent="0.3">
      <c r="D739" s="12"/>
      <c r="H739" s="11"/>
      <c r="J739" s="11"/>
    </row>
    <row r="740" spans="4:10" x14ac:dyDescent="0.3">
      <c r="D740" s="12"/>
      <c r="H740" s="11"/>
      <c r="J740" s="11"/>
    </row>
    <row r="741" spans="4:10" x14ac:dyDescent="0.3">
      <c r="D741" s="12"/>
      <c r="H741" s="11"/>
      <c r="J741" s="11"/>
    </row>
    <row r="742" spans="4:10" x14ac:dyDescent="0.3">
      <c r="D742" s="12"/>
      <c r="H742" s="11"/>
      <c r="J742" s="11"/>
    </row>
    <row r="743" spans="4:10" x14ac:dyDescent="0.3">
      <c r="D743" s="12"/>
      <c r="H743" s="11"/>
      <c r="J743" s="11"/>
    </row>
    <row r="744" spans="4:10" x14ac:dyDescent="0.3">
      <c r="D744" s="12"/>
      <c r="H744" s="11"/>
      <c r="J744" s="11"/>
    </row>
    <row r="745" spans="4:10" x14ac:dyDescent="0.3">
      <c r="D745" s="12"/>
      <c r="H745" s="11"/>
      <c r="J745" s="11"/>
    </row>
    <row r="746" spans="4:10" x14ac:dyDescent="0.3">
      <c r="D746" s="12"/>
      <c r="H746" s="11"/>
      <c r="J746" s="11"/>
    </row>
    <row r="747" spans="4:10" x14ac:dyDescent="0.3">
      <c r="D747" s="12"/>
      <c r="H747" s="11"/>
      <c r="J747" s="11"/>
    </row>
    <row r="748" spans="4:10" x14ac:dyDescent="0.3">
      <c r="D748" s="12"/>
      <c r="H748" s="11"/>
      <c r="J748" s="11"/>
    </row>
    <row r="749" spans="4:10" x14ac:dyDescent="0.3">
      <c r="D749" s="12"/>
      <c r="H749" s="11"/>
      <c r="J749" s="11"/>
    </row>
    <row r="750" spans="4:10" x14ac:dyDescent="0.3">
      <c r="D750" s="12"/>
      <c r="H750" s="11"/>
      <c r="J750" s="11"/>
    </row>
    <row r="751" spans="4:10" x14ac:dyDescent="0.3">
      <c r="D751" s="12"/>
      <c r="H751" s="11"/>
      <c r="J751" s="11"/>
    </row>
    <row r="752" spans="4:10" x14ac:dyDescent="0.3">
      <c r="D752" s="12"/>
      <c r="H752" s="11"/>
      <c r="J752" s="11"/>
    </row>
    <row r="753" spans="4:10" x14ac:dyDescent="0.3">
      <c r="D753" s="12"/>
      <c r="H753" s="11"/>
      <c r="J753" s="11"/>
    </row>
    <row r="754" spans="4:10" x14ac:dyDescent="0.3">
      <c r="D754" s="12"/>
      <c r="H754" s="11"/>
      <c r="J754" s="11"/>
    </row>
    <row r="755" spans="4:10" x14ac:dyDescent="0.3">
      <c r="D755" s="12"/>
      <c r="H755" s="11"/>
      <c r="J755" s="11"/>
    </row>
    <row r="756" spans="4:10" x14ac:dyDescent="0.3">
      <c r="D756" s="12"/>
      <c r="H756" s="11"/>
      <c r="J756" s="11"/>
    </row>
    <row r="757" spans="4:10" x14ac:dyDescent="0.3">
      <c r="D757" s="12"/>
      <c r="H757" s="11"/>
      <c r="J757" s="11"/>
    </row>
    <row r="758" spans="4:10" x14ac:dyDescent="0.3">
      <c r="D758" s="12"/>
      <c r="H758" s="11"/>
      <c r="J758" s="11"/>
    </row>
    <row r="759" spans="4:10" x14ac:dyDescent="0.3">
      <c r="D759" s="12"/>
      <c r="H759" s="11"/>
      <c r="J759" s="11"/>
    </row>
    <row r="760" spans="4:10" x14ac:dyDescent="0.3">
      <c r="D760" s="12"/>
      <c r="H760" s="11"/>
      <c r="J760" s="11"/>
    </row>
    <row r="761" spans="4:10" x14ac:dyDescent="0.3">
      <c r="D761" s="12"/>
      <c r="H761" s="11"/>
      <c r="J761" s="11"/>
    </row>
    <row r="762" spans="4:10" x14ac:dyDescent="0.3">
      <c r="D762" s="12"/>
      <c r="H762" s="11"/>
      <c r="J762" s="11"/>
    </row>
    <row r="763" spans="4:10" x14ac:dyDescent="0.3">
      <c r="D763" s="12"/>
      <c r="H763" s="11"/>
      <c r="J763" s="11"/>
    </row>
    <row r="764" spans="4:10" x14ac:dyDescent="0.3">
      <c r="D764" s="12"/>
      <c r="H764" s="11"/>
      <c r="J764" s="11"/>
    </row>
    <row r="765" spans="4:10" x14ac:dyDescent="0.3">
      <c r="D765" s="12"/>
      <c r="H765" s="11"/>
      <c r="J765" s="11"/>
    </row>
    <row r="766" spans="4:10" x14ac:dyDescent="0.3">
      <c r="D766" s="12"/>
      <c r="H766" s="11"/>
      <c r="J766" s="11"/>
    </row>
    <row r="767" spans="4:10" x14ac:dyDescent="0.3">
      <c r="D767" s="12"/>
      <c r="H767" s="11"/>
      <c r="J767" s="11"/>
    </row>
    <row r="768" spans="4:10" x14ac:dyDescent="0.3">
      <c r="D768" s="12"/>
      <c r="H768" s="11"/>
      <c r="J768" s="11"/>
    </row>
    <row r="769" spans="4:10" x14ac:dyDescent="0.3">
      <c r="D769" s="12"/>
      <c r="H769" s="11"/>
      <c r="J769" s="11"/>
    </row>
    <row r="770" spans="4:10" x14ac:dyDescent="0.3">
      <c r="D770" s="12"/>
      <c r="H770" s="11"/>
      <c r="J770" s="11"/>
    </row>
    <row r="771" spans="4:10" x14ac:dyDescent="0.3">
      <c r="D771" s="12"/>
      <c r="H771" s="11"/>
      <c r="J771" s="11"/>
    </row>
    <row r="772" spans="4:10" x14ac:dyDescent="0.3">
      <c r="D772" s="12"/>
      <c r="H772" s="11"/>
      <c r="J772" s="11"/>
    </row>
    <row r="773" spans="4:10" x14ac:dyDescent="0.3">
      <c r="D773" s="12"/>
      <c r="H773" s="11"/>
      <c r="J773" s="11"/>
    </row>
    <row r="774" spans="4:10" x14ac:dyDescent="0.3">
      <c r="D774" s="12"/>
      <c r="H774" s="11"/>
      <c r="J774" s="11"/>
    </row>
    <row r="775" spans="4:10" x14ac:dyDescent="0.3">
      <c r="D775" s="12"/>
      <c r="H775" s="11"/>
      <c r="J775" s="11"/>
    </row>
    <row r="776" spans="4:10" x14ac:dyDescent="0.3">
      <c r="D776" s="12"/>
      <c r="H776" s="11"/>
      <c r="J776" s="11"/>
    </row>
    <row r="777" spans="4:10" x14ac:dyDescent="0.3">
      <c r="D777" s="12"/>
      <c r="H777" s="11"/>
      <c r="J777" s="11"/>
    </row>
    <row r="778" spans="4:10" x14ac:dyDescent="0.3">
      <c r="D778" s="12"/>
      <c r="H778" s="11"/>
      <c r="J778" s="11"/>
    </row>
    <row r="779" spans="4:10" x14ac:dyDescent="0.3">
      <c r="D779" s="12"/>
      <c r="H779" s="11"/>
      <c r="J779" s="11"/>
    </row>
    <row r="780" spans="4:10" x14ac:dyDescent="0.3">
      <c r="D780" s="12"/>
      <c r="H780" s="11"/>
      <c r="J780" s="11"/>
    </row>
    <row r="781" spans="4:10" x14ac:dyDescent="0.3">
      <c r="D781" s="12"/>
      <c r="H781" s="11"/>
      <c r="J781" s="11"/>
    </row>
    <row r="782" spans="4:10" x14ac:dyDescent="0.3">
      <c r="D782" s="12"/>
      <c r="H782" s="11"/>
      <c r="J782" s="11"/>
    </row>
    <row r="783" spans="4:10" x14ac:dyDescent="0.3">
      <c r="D783" s="12"/>
      <c r="H783" s="11"/>
      <c r="J783" s="11"/>
    </row>
    <row r="784" spans="4:10" x14ac:dyDescent="0.3">
      <c r="D784" s="12"/>
      <c r="H784" s="11"/>
      <c r="J784" s="11"/>
    </row>
    <row r="785" spans="4:10" x14ac:dyDescent="0.3">
      <c r="D785" s="12"/>
      <c r="H785" s="11"/>
      <c r="J785" s="11"/>
    </row>
    <row r="786" spans="4:10" x14ac:dyDescent="0.3">
      <c r="D786" s="12"/>
      <c r="H786" s="11"/>
      <c r="J786" s="11"/>
    </row>
    <row r="787" spans="4:10" x14ac:dyDescent="0.3">
      <c r="D787" s="12"/>
      <c r="H787" s="11"/>
      <c r="J787" s="11"/>
    </row>
    <row r="788" spans="4:10" x14ac:dyDescent="0.3">
      <c r="D788" s="12"/>
      <c r="H788" s="11"/>
      <c r="J788" s="11"/>
    </row>
    <row r="789" spans="4:10" x14ac:dyDescent="0.3">
      <c r="D789" s="12"/>
      <c r="H789" s="11"/>
      <c r="J789" s="11"/>
    </row>
    <row r="790" spans="4:10" x14ac:dyDescent="0.3">
      <c r="D790" s="12"/>
      <c r="H790" s="11"/>
      <c r="J790" s="11"/>
    </row>
    <row r="791" spans="4:10" x14ac:dyDescent="0.3">
      <c r="D791" s="12"/>
      <c r="H791" s="11"/>
      <c r="J791" s="11"/>
    </row>
    <row r="792" spans="4:10" x14ac:dyDescent="0.3">
      <c r="D792" s="12"/>
      <c r="H792" s="11"/>
      <c r="J792" s="11"/>
    </row>
    <row r="793" spans="4:10" x14ac:dyDescent="0.3">
      <c r="D793" s="12"/>
      <c r="H793" s="11"/>
      <c r="J793" s="11"/>
    </row>
    <row r="794" spans="4:10" x14ac:dyDescent="0.3">
      <c r="D794" s="12"/>
      <c r="H794" s="11"/>
      <c r="J794" s="11"/>
    </row>
    <row r="795" spans="4:10" x14ac:dyDescent="0.3">
      <c r="D795" s="12"/>
      <c r="H795" s="11"/>
      <c r="J795" s="11"/>
    </row>
    <row r="796" spans="4:10" x14ac:dyDescent="0.3">
      <c r="D796" s="12"/>
      <c r="H796" s="11"/>
      <c r="J796" s="11"/>
    </row>
    <row r="797" spans="4:10" x14ac:dyDescent="0.3">
      <c r="D797" s="12"/>
      <c r="H797" s="11"/>
      <c r="J797" s="11"/>
    </row>
    <row r="798" spans="4:10" x14ac:dyDescent="0.3">
      <c r="D798" s="12"/>
      <c r="H798" s="11"/>
      <c r="J798" s="11"/>
    </row>
    <row r="799" spans="4:10" x14ac:dyDescent="0.3">
      <c r="D799" s="12"/>
      <c r="H799" s="11"/>
      <c r="J799" s="11"/>
    </row>
    <row r="800" spans="4:10" x14ac:dyDescent="0.3">
      <c r="D800" s="12"/>
      <c r="H800" s="11"/>
      <c r="J800" s="11"/>
    </row>
    <row r="801" spans="4:10" x14ac:dyDescent="0.3">
      <c r="D801" s="12"/>
      <c r="H801" s="11"/>
      <c r="J801" s="11"/>
    </row>
    <row r="802" spans="4:10" x14ac:dyDescent="0.3">
      <c r="D802" s="12"/>
      <c r="H802" s="11"/>
      <c r="J802" s="11"/>
    </row>
    <row r="803" spans="4:10" x14ac:dyDescent="0.3">
      <c r="D803" s="12"/>
      <c r="H803" s="11"/>
      <c r="J803" s="11"/>
    </row>
    <row r="804" spans="4:10" x14ac:dyDescent="0.3">
      <c r="D804" s="12"/>
      <c r="H804" s="11"/>
      <c r="J804" s="11"/>
    </row>
    <row r="805" spans="4:10" x14ac:dyDescent="0.3">
      <c r="D805" s="12"/>
      <c r="H805" s="11"/>
      <c r="J805" s="11"/>
    </row>
    <row r="806" spans="4:10" x14ac:dyDescent="0.3">
      <c r="D806" s="12"/>
      <c r="H806" s="11"/>
      <c r="J806" s="11"/>
    </row>
    <row r="807" spans="4:10" x14ac:dyDescent="0.3">
      <c r="D807" s="12"/>
      <c r="H807" s="11"/>
      <c r="J807" s="11"/>
    </row>
    <row r="808" spans="4:10" x14ac:dyDescent="0.3">
      <c r="D808" s="12"/>
      <c r="H808" s="11"/>
      <c r="J808" s="11"/>
    </row>
    <row r="809" spans="4:10" x14ac:dyDescent="0.3">
      <c r="D809" s="12"/>
      <c r="H809" s="11"/>
      <c r="J809" s="11"/>
    </row>
    <row r="810" spans="4:10" x14ac:dyDescent="0.3">
      <c r="D810" s="12"/>
      <c r="H810" s="11"/>
      <c r="J810" s="11"/>
    </row>
    <row r="811" spans="4:10" x14ac:dyDescent="0.3">
      <c r="D811" s="12"/>
      <c r="H811" s="11"/>
      <c r="J811" s="11"/>
    </row>
    <row r="812" spans="4:10" x14ac:dyDescent="0.3">
      <c r="D812" s="12"/>
      <c r="H812" s="11"/>
      <c r="J812" s="11"/>
    </row>
    <row r="813" spans="4:10" x14ac:dyDescent="0.3">
      <c r="D813" s="12"/>
      <c r="H813" s="11"/>
      <c r="J813" s="11"/>
    </row>
    <row r="814" spans="4:10" x14ac:dyDescent="0.3">
      <c r="D814" s="12"/>
      <c r="H814" s="11"/>
      <c r="J814" s="11"/>
    </row>
    <row r="815" spans="4:10" x14ac:dyDescent="0.3">
      <c r="D815" s="12"/>
      <c r="H815" s="11"/>
      <c r="J815" s="11"/>
    </row>
    <row r="816" spans="4:10" x14ac:dyDescent="0.3">
      <c r="D816" s="12"/>
      <c r="H816" s="11"/>
      <c r="J816" s="11"/>
    </row>
    <row r="817" spans="4:10" x14ac:dyDescent="0.3">
      <c r="D817" s="12"/>
      <c r="H817" s="11"/>
      <c r="J817" s="11"/>
    </row>
    <row r="818" spans="4:10" x14ac:dyDescent="0.3">
      <c r="D818" s="12"/>
      <c r="H818" s="11"/>
      <c r="J818" s="11"/>
    </row>
    <row r="819" spans="4:10" x14ac:dyDescent="0.3">
      <c r="D819" s="12"/>
      <c r="H819" s="11"/>
      <c r="J819" s="11"/>
    </row>
    <row r="820" spans="4:10" x14ac:dyDescent="0.3">
      <c r="D820" s="12"/>
      <c r="H820" s="11"/>
      <c r="J820" s="11"/>
    </row>
    <row r="821" spans="4:10" x14ac:dyDescent="0.3">
      <c r="D821" s="12"/>
      <c r="H821" s="11"/>
      <c r="J821" s="11"/>
    </row>
    <row r="822" spans="4:10" x14ac:dyDescent="0.3">
      <c r="D822" s="12"/>
      <c r="H822" s="11"/>
      <c r="J822" s="11"/>
    </row>
    <row r="823" spans="4:10" x14ac:dyDescent="0.3">
      <c r="D823" s="12"/>
      <c r="H823" s="11"/>
      <c r="J823" s="11"/>
    </row>
    <row r="824" spans="4:10" x14ac:dyDescent="0.3">
      <c r="D824" s="12"/>
      <c r="H824" s="11"/>
      <c r="J824" s="11"/>
    </row>
    <row r="825" spans="4:10" x14ac:dyDescent="0.3">
      <c r="D825" s="12"/>
      <c r="H825" s="11"/>
      <c r="J825" s="11"/>
    </row>
    <row r="826" spans="4:10" x14ac:dyDescent="0.3">
      <c r="D826" s="12"/>
      <c r="H826" s="11"/>
      <c r="J826" s="11"/>
    </row>
    <row r="827" spans="4:10" x14ac:dyDescent="0.3">
      <c r="D827" s="12"/>
      <c r="H827" s="11"/>
      <c r="J827" s="11"/>
    </row>
    <row r="828" spans="4:10" x14ac:dyDescent="0.3">
      <c r="D828" s="12"/>
      <c r="H828" s="11"/>
      <c r="J828" s="11"/>
    </row>
    <row r="829" spans="4:10" x14ac:dyDescent="0.3">
      <c r="D829" s="12"/>
      <c r="H829" s="11"/>
      <c r="J829" s="11"/>
    </row>
    <row r="830" spans="4:10" x14ac:dyDescent="0.3">
      <c r="D830" s="12"/>
      <c r="H830" s="11"/>
      <c r="J830" s="11"/>
    </row>
    <row r="831" spans="4:10" x14ac:dyDescent="0.3">
      <c r="D831" s="12"/>
      <c r="H831" s="11"/>
      <c r="J831" s="11"/>
    </row>
    <row r="832" spans="4:10" x14ac:dyDescent="0.3">
      <c r="D832" s="12"/>
      <c r="H832" s="11"/>
      <c r="J832" s="11"/>
    </row>
    <row r="833" spans="4:10" x14ac:dyDescent="0.3">
      <c r="D833" s="12"/>
      <c r="H833" s="11"/>
      <c r="J833" s="11"/>
    </row>
    <row r="834" spans="4:10" x14ac:dyDescent="0.3">
      <c r="D834" s="12"/>
      <c r="H834" s="11"/>
      <c r="J834" s="11"/>
    </row>
    <row r="835" spans="4:10" x14ac:dyDescent="0.3">
      <c r="D835" s="12"/>
      <c r="H835" s="11"/>
      <c r="J835" s="11"/>
    </row>
    <row r="836" spans="4:10" x14ac:dyDescent="0.3">
      <c r="D836" s="12"/>
      <c r="H836" s="11"/>
      <c r="J836" s="11"/>
    </row>
    <row r="837" spans="4:10" x14ac:dyDescent="0.3">
      <c r="D837" s="12"/>
      <c r="H837" s="11"/>
      <c r="J837" s="11"/>
    </row>
    <row r="838" spans="4:10" x14ac:dyDescent="0.3">
      <c r="D838" s="12"/>
      <c r="H838" s="11"/>
      <c r="J838" s="11"/>
    </row>
    <row r="839" spans="4:10" x14ac:dyDescent="0.3">
      <c r="D839" s="12"/>
      <c r="H839" s="11"/>
      <c r="J839" s="11"/>
    </row>
    <row r="840" spans="4:10" x14ac:dyDescent="0.3">
      <c r="D840" s="12"/>
      <c r="H840" s="11"/>
      <c r="J840" s="11"/>
    </row>
    <row r="841" spans="4:10" x14ac:dyDescent="0.3">
      <c r="D841" s="12"/>
      <c r="H841" s="11"/>
      <c r="J841" s="11"/>
    </row>
    <row r="842" spans="4:10" x14ac:dyDescent="0.3">
      <c r="D842" s="12"/>
      <c r="H842" s="11"/>
      <c r="J842" s="11"/>
    </row>
    <row r="843" spans="4:10" x14ac:dyDescent="0.3">
      <c r="D843" s="12"/>
      <c r="H843" s="11"/>
      <c r="J843" s="11"/>
    </row>
    <row r="844" spans="4:10" x14ac:dyDescent="0.3">
      <c r="D844" s="12"/>
      <c r="H844" s="11"/>
      <c r="J844" s="11"/>
    </row>
    <row r="845" spans="4:10" x14ac:dyDescent="0.3">
      <c r="D845" s="12"/>
      <c r="H845" s="11"/>
      <c r="J845" s="11"/>
    </row>
    <row r="846" spans="4:10" x14ac:dyDescent="0.3">
      <c r="D846" s="12"/>
      <c r="H846" s="11"/>
      <c r="J846" s="11"/>
    </row>
    <row r="847" spans="4:10" x14ac:dyDescent="0.3">
      <c r="D847" s="12"/>
      <c r="H847" s="11"/>
      <c r="J847" s="11"/>
    </row>
    <row r="848" spans="4:10" x14ac:dyDescent="0.3">
      <c r="D848" s="12"/>
      <c r="H848" s="11"/>
      <c r="J848" s="11"/>
    </row>
    <row r="849" spans="4:10" x14ac:dyDescent="0.3">
      <c r="D849" s="12"/>
      <c r="H849" s="11"/>
      <c r="J849" s="11"/>
    </row>
    <row r="850" spans="4:10" x14ac:dyDescent="0.3">
      <c r="D850" s="12"/>
      <c r="H850" s="11"/>
      <c r="J850" s="11"/>
    </row>
    <row r="851" spans="4:10" x14ac:dyDescent="0.3">
      <c r="D851" s="12"/>
      <c r="H851" s="11"/>
      <c r="J851" s="11"/>
    </row>
    <row r="852" spans="4:10" x14ac:dyDescent="0.3">
      <c r="D852" s="12"/>
      <c r="H852" s="11"/>
      <c r="J852" s="11"/>
    </row>
    <row r="853" spans="4:10" x14ac:dyDescent="0.3">
      <c r="D853" s="12"/>
      <c r="H853" s="11"/>
      <c r="J853" s="11"/>
    </row>
    <row r="854" spans="4:10" x14ac:dyDescent="0.3">
      <c r="D854" s="12"/>
      <c r="H854" s="11"/>
      <c r="J854" s="11"/>
    </row>
    <row r="855" spans="4:10" x14ac:dyDescent="0.3">
      <c r="D855" s="12"/>
      <c r="H855" s="11"/>
      <c r="J855" s="11"/>
    </row>
    <row r="856" spans="4:10" x14ac:dyDescent="0.3">
      <c r="D856" s="12"/>
      <c r="H856" s="11"/>
      <c r="J856" s="11"/>
    </row>
    <row r="857" spans="4:10" x14ac:dyDescent="0.3">
      <c r="D857" s="12"/>
      <c r="H857" s="11"/>
      <c r="J857" s="11"/>
    </row>
    <row r="858" spans="4:10" x14ac:dyDescent="0.3">
      <c r="D858" s="12"/>
      <c r="H858" s="11"/>
      <c r="J858" s="11"/>
    </row>
    <row r="859" spans="4:10" x14ac:dyDescent="0.3">
      <c r="D859" s="12"/>
      <c r="H859" s="11"/>
      <c r="J859" s="11"/>
    </row>
    <row r="860" spans="4:10" x14ac:dyDescent="0.3">
      <c r="D860" s="12"/>
      <c r="H860" s="11"/>
      <c r="J860" s="11"/>
    </row>
    <row r="861" spans="4:10" x14ac:dyDescent="0.3">
      <c r="D861" s="12"/>
      <c r="H861" s="11"/>
      <c r="J861" s="11"/>
    </row>
    <row r="862" spans="4:10" x14ac:dyDescent="0.3">
      <c r="D862" s="12"/>
      <c r="H862" s="11"/>
      <c r="J862" s="11"/>
    </row>
    <row r="863" spans="4:10" x14ac:dyDescent="0.3">
      <c r="D863" s="12"/>
      <c r="H863" s="11"/>
      <c r="J863" s="11"/>
    </row>
    <row r="864" spans="4:10" x14ac:dyDescent="0.3">
      <c r="D864" s="12"/>
      <c r="H864" s="11"/>
      <c r="J864" s="11"/>
    </row>
    <row r="865" spans="4:10" x14ac:dyDescent="0.3">
      <c r="D865" s="12"/>
      <c r="H865" s="11"/>
      <c r="J865" s="11"/>
    </row>
    <row r="866" spans="4:10" x14ac:dyDescent="0.3">
      <c r="D866" s="12"/>
      <c r="H866" s="11"/>
      <c r="J866" s="11"/>
    </row>
    <row r="867" spans="4:10" x14ac:dyDescent="0.3">
      <c r="D867" s="12"/>
      <c r="H867" s="11"/>
      <c r="J867" s="11"/>
    </row>
    <row r="868" spans="4:10" x14ac:dyDescent="0.3">
      <c r="D868" s="12"/>
      <c r="H868" s="11"/>
      <c r="J868" s="11"/>
    </row>
    <row r="869" spans="4:10" x14ac:dyDescent="0.3">
      <c r="D869" s="12"/>
      <c r="H869" s="11"/>
      <c r="J869" s="11"/>
    </row>
    <row r="870" spans="4:10" x14ac:dyDescent="0.3">
      <c r="D870" s="12"/>
      <c r="H870" s="11"/>
      <c r="J870" s="11"/>
    </row>
    <row r="871" spans="4:10" x14ac:dyDescent="0.3">
      <c r="D871" s="12"/>
      <c r="H871" s="11"/>
      <c r="J871" s="11"/>
    </row>
    <row r="872" spans="4:10" x14ac:dyDescent="0.3">
      <c r="D872" s="12"/>
      <c r="H872" s="11"/>
      <c r="J872" s="11"/>
    </row>
    <row r="873" spans="4:10" x14ac:dyDescent="0.3">
      <c r="D873" s="12"/>
      <c r="H873" s="11"/>
      <c r="J873" s="11"/>
    </row>
    <row r="874" spans="4:10" x14ac:dyDescent="0.3">
      <c r="D874" s="12"/>
      <c r="H874" s="11"/>
      <c r="J874" s="11"/>
    </row>
    <row r="875" spans="4:10" x14ac:dyDescent="0.3">
      <c r="D875" s="12"/>
      <c r="H875" s="11"/>
      <c r="J875" s="11"/>
    </row>
    <row r="876" spans="4:10" x14ac:dyDescent="0.3">
      <c r="D876" s="12"/>
      <c r="H876" s="11"/>
      <c r="J876" s="11"/>
    </row>
    <row r="877" spans="4:10" x14ac:dyDescent="0.3">
      <c r="D877" s="12"/>
      <c r="H877" s="11"/>
      <c r="J877" s="11"/>
    </row>
    <row r="878" spans="4:10" x14ac:dyDescent="0.3">
      <c r="D878" s="12"/>
      <c r="H878" s="11"/>
      <c r="J878" s="11"/>
    </row>
    <row r="879" spans="4:10" x14ac:dyDescent="0.3">
      <c r="D879" s="12"/>
      <c r="H879" s="11"/>
      <c r="J879" s="11"/>
    </row>
    <row r="880" spans="4:10" x14ac:dyDescent="0.3">
      <c r="D880" s="12"/>
      <c r="H880" s="11"/>
      <c r="J880" s="11"/>
    </row>
    <row r="881" spans="4:10" x14ac:dyDescent="0.3">
      <c r="D881" s="12"/>
      <c r="H881" s="11"/>
      <c r="J881" s="11"/>
    </row>
    <row r="882" spans="4:10" x14ac:dyDescent="0.3">
      <c r="D882" s="12"/>
      <c r="H882" s="11"/>
      <c r="J882" s="11"/>
    </row>
    <row r="883" spans="4:10" x14ac:dyDescent="0.3">
      <c r="D883" s="12"/>
      <c r="H883" s="11"/>
      <c r="J883" s="11"/>
    </row>
    <row r="884" spans="4:10" x14ac:dyDescent="0.3">
      <c r="D884" s="12"/>
      <c r="H884" s="11"/>
      <c r="J884" s="11"/>
    </row>
    <row r="885" spans="4:10" x14ac:dyDescent="0.3">
      <c r="D885" s="12"/>
      <c r="H885" s="11"/>
      <c r="J885" s="11"/>
    </row>
    <row r="886" spans="4:10" x14ac:dyDescent="0.3">
      <c r="D886" s="12"/>
      <c r="H886" s="11"/>
      <c r="J886" s="11"/>
    </row>
    <row r="887" spans="4:10" x14ac:dyDescent="0.3">
      <c r="D887" s="12"/>
      <c r="H887" s="11"/>
      <c r="J887" s="11"/>
    </row>
    <row r="888" spans="4:10" x14ac:dyDescent="0.3">
      <c r="D888" s="12"/>
      <c r="H888" s="11"/>
      <c r="J888" s="11"/>
    </row>
    <row r="889" spans="4:10" x14ac:dyDescent="0.3">
      <c r="D889" s="12"/>
      <c r="H889" s="11"/>
      <c r="J889" s="11"/>
    </row>
    <row r="890" spans="4:10" x14ac:dyDescent="0.3">
      <c r="D890" s="12"/>
      <c r="H890" s="11"/>
      <c r="J890" s="11"/>
    </row>
    <row r="891" spans="4:10" x14ac:dyDescent="0.3">
      <c r="D891" s="12"/>
      <c r="H891" s="11"/>
      <c r="J891" s="11"/>
    </row>
    <row r="892" spans="4:10" x14ac:dyDescent="0.3">
      <c r="D892" s="12"/>
      <c r="H892" s="11"/>
      <c r="J892" s="11"/>
    </row>
    <row r="893" spans="4:10" x14ac:dyDescent="0.3">
      <c r="D893" s="12"/>
      <c r="H893" s="11"/>
      <c r="J893" s="11"/>
    </row>
    <row r="894" spans="4:10" x14ac:dyDescent="0.3">
      <c r="D894" s="12"/>
      <c r="H894" s="11"/>
      <c r="J894" s="11"/>
    </row>
    <row r="895" spans="4:10" x14ac:dyDescent="0.3">
      <c r="D895" s="12"/>
      <c r="H895" s="11"/>
      <c r="J895" s="11"/>
    </row>
    <row r="896" spans="4:10" x14ac:dyDescent="0.3">
      <c r="D896" s="12"/>
      <c r="H896" s="11"/>
      <c r="J896" s="11"/>
    </row>
    <row r="897" spans="4:10" x14ac:dyDescent="0.3">
      <c r="D897" s="12"/>
      <c r="H897" s="11"/>
      <c r="J897" s="11"/>
    </row>
    <row r="898" spans="4:10" x14ac:dyDescent="0.3">
      <c r="D898" s="12"/>
      <c r="H898" s="11"/>
      <c r="J898" s="11"/>
    </row>
    <row r="899" spans="4:10" x14ac:dyDescent="0.3">
      <c r="D899" s="12"/>
      <c r="H899" s="11"/>
      <c r="J899" s="11"/>
    </row>
    <row r="900" spans="4:10" x14ac:dyDescent="0.3">
      <c r="D900" s="12"/>
      <c r="H900" s="11"/>
      <c r="J900" s="11"/>
    </row>
    <row r="901" spans="4:10" x14ac:dyDescent="0.3">
      <c r="D901" s="12"/>
      <c r="H901" s="11"/>
      <c r="J901" s="11"/>
    </row>
    <row r="902" spans="4:10" x14ac:dyDescent="0.3">
      <c r="D902" s="12"/>
      <c r="H902" s="11"/>
      <c r="J902" s="11"/>
    </row>
    <row r="903" spans="4:10" x14ac:dyDescent="0.3">
      <c r="D903" s="12"/>
      <c r="H903" s="11"/>
      <c r="J903" s="11"/>
    </row>
    <row r="904" spans="4:10" x14ac:dyDescent="0.3">
      <c r="D904" s="12"/>
      <c r="H904" s="11"/>
      <c r="J904" s="11"/>
    </row>
    <row r="905" spans="4:10" x14ac:dyDescent="0.3">
      <c r="D905" s="12"/>
      <c r="H905" s="11"/>
      <c r="J905" s="11"/>
    </row>
    <row r="906" spans="4:10" x14ac:dyDescent="0.3">
      <c r="D906" s="12"/>
      <c r="H906" s="11"/>
      <c r="J906" s="11"/>
    </row>
    <row r="907" spans="4:10" x14ac:dyDescent="0.3">
      <c r="D907" s="12"/>
      <c r="H907" s="11"/>
      <c r="J907" s="11"/>
    </row>
    <row r="908" spans="4:10" x14ac:dyDescent="0.3">
      <c r="D908" s="12"/>
      <c r="H908" s="11"/>
      <c r="J908" s="11"/>
    </row>
    <row r="909" spans="4:10" x14ac:dyDescent="0.3">
      <c r="D909" s="12"/>
      <c r="H909" s="11"/>
      <c r="J909" s="11"/>
    </row>
    <row r="910" spans="4:10" x14ac:dyDescent="0.3">
      <c r="D910" s="12"/>
      <c r="H910" s="11"/>
      <c r="J910" s="11"/>
    </row>
    <row r="911" spans="4:10" x14ac:dyDescent="0.3">
      <c r="D911" s="12"/>
      <c r="H911" s="11"/>
      <c r="J911" s="11"/>
    </row>
    <row r="912" spans="4:10" x14ac:dyDescent="0.3">
      <c r="D912" s="12"/>
      <c r="H912" s="11"/>
      <c r="J912" s="11"/>
    </row>
    <row r="913" spans="4:10" x14ac:dyDescent="0.3">
      <c r="D913" s="12"/>
      <c r="H913" s="11"/>
      <c r="J913" s="11"/>
    </row>
    <row r="914" spans="4:10" x14ac:dyDescent="0.3">
      <c r="D914" s="12"/>
      <c r="H914" s="11"/>
      <c r="J914" s="11"/>
    </row>
    <row r="915" spans="4:10" x14ac:dyDescent="0.3">
      <c r="D915" s="12"/>
      <c r="H915" s="11"/>
      <c r="J915" s="11"/>
    </row>
    <row r="916" spans="4:10" x14ac:dyDescent="0.3">
      <c r="D916" s="12"/>
      <c r="H916" s="11"/>
      <c r="J916" s="11"/>
    </row>
    <row r="917" spans="4:10" x14ac:dyDescent="0.3">
      <c r="D917" s="12"/>
      <c r="H917" s="11"/>
      <c r="J917" s="11"/>
    </row>
    <row r="918" spans="4:10" x14ac:dyDescent="0.3">
      <c r="D918" s="12"/>
      <c r="H918" s="11"/>
      <c r="J918" s="11"/>
    </row>
    <row r="919" spans="4:10" x14ac:dyDescent="0.3">
      <c r="D919" s="12"/>
      <c r="H919" s="11"/>
      <c r="J919" s="11"/>
    </row>
    <row r="920" spans="4:10" x14ac:dyDescent="0.3">
      <c r="D920" s="12"/>
      <c r="H920" s="11"/>
      <c r="J920" s="11"/>
    </row>
    <row r="921" spans="4:10" x14ac:dyDescent="0.3">
      <c r="D921" s="12"/>
      <c r="H921" s="11"/>
      <c r="J921" s="11"/>
    </row>
    <row r="922" spans="4:10" x14ac:dyDescent="0.3">
      <c r="D922" s="12"/>
      <c r="H922" s="11"/>
      <c r="J922" s="11"/>
    </row>
    <row r="923" spans="4:10" x14ac:dyDescent="0.3">
      <c r="D923" s="12"/>
      <c r="H923" s="11"/>
      <c r="J923" s="11"/>
    </row>
    <row r="924" spans="4:10" x14ac:dyDescent="0.3">
      <c r="D924" s="12"/>
      <c r="H924" s="11"/>
      <c r="J924" s="11"/>
    </row>
    <row r="925" spans="4:10" x14ac:dyDescent="0.3">
      <c r="D925" s="12"/>
      <c r="H925" s="11"/>
      <c r="J925" s="11"/>
    </row>
    <row r="926" spans="4:10" x14ac:dyDescent="0.3">
      <c r="D926" s="12"/>
      <c r="H926" s="11"/>
      <c r="J926" s="11"/>
    </row>
    <row r="927" spans="4:10" x14ac:dyDescent="0.3">
      <c r="D927" s="12"/>
      <c r="H927" s="11"/>
      <c r="J927" s="11"/>
    </row>
    <row r="928" spans="4:10" x14ac:dyDescent="0.3">
      <c r="D928" s="12"/>
      <c r="H928" s="11"/>
      <c r="J928" s="11"/>
    </row>
    <row r="929" spans="4:10" x14ac:dyDescent="0.3">
      <c r="D929" s="12"/>
      <c r="H929" s="11"/>
      <c r="J929" s="11"/>
    </row>
    <row r="930" spans="4:10" x14ac:dyDescent="0.3">
      <c r="D930" s="12"/>
      <c r="H930" s="11"/>
      <c r="J930" s="11"/>
    </row>
    <row r="931" spans="4:10" x14ac:dyDescent="0.3">
      <c r="D931" s="12"/>
      <c r="H931" s="11"/>
      <c r="J931" s="11"/>
    </row>
    <row r="932" spans="4:10" x14ac:dyDescent="0.3">
      <c r="D932" s="12"/>
      <c r="H932" s="11"/>
      <c r="J932" s="11"/>
    </row>
    <row r="933" spans="4:10" x14ac:dyDescent="0.3">
      <c r="D933" s="12"/>
      <c r="H933" s="11"/>
      <c r="J933" s="11"/>
    </row>
    <row r="934" spans="4:10" x14ac:dyDescent="0.3">
      <c r="D934" s="12"/>
      <c r="H934" s="11"/>
      <c r="J934" s="11"/>
    </row>
    <row r="935" spans="4:10" x14ac:dyDescent="0.3">
      <c r="D935" s="12"/>
      <c r="H935" s="11"/>
      <c r="J935" s="11"/>
    </row>
    <row r="936" spans="4:10" x14ac:dyDescent="0.3">
      <c r="D936" s="12"/>
      <c r="H936" s="11"/>
      <c r="J936" s="11"/>
    </row>
    <row r="937" spans="4:10" x14ac:dyDescent="0.3">
      <c r="D937" s="12"/>
      <c r="H937" s="11"/>
      <c r="J937" s="11"/>
    </row>
    <row r="938" spans="4:10" x14ac:dyDescent="0.3">
      <c r="D938" s="12"/>
      <c r="H938" s="11"/>
      <c r="J938" s="11"/>
    </row>
    <row r="939" spans="4:10" x14ac:dyDescent="0.3">
      <c r="D939" s="12"/>
      <c r="H939" s="11"/>
      <c r="J939" s="11"/>
    </row>
    <row r="940" spans="4:10" x14ac:dyDescent="0.3">
      <c r="D940" s="12"/>
      <c r="H940" s="11"/>
      <c r="J940" s="11"/>
    </row>
    <row r="941" spans="4:10" x14ac:dyDescent="0.3">
      <c r="D941" s="12"/>
      <c r="H941" s="11"/>
      <c r="J941" s="11"/>
    </row>
    <row r="942" spans="4:10" x14ac:dyDescent="0.3">
      <c r="D942" s="12"/>
      <c r="H942" s="11"/>
      <c r="J942" s="11"/>
    </row>
    <row r="943" spans="4:10" x14ac:dyDescent="0.3">
      <c r="D943" s="12"/>
      <c r="H943" s="11"/>
      <c r="J943" s="11"/>
    </row>
    <row r="944" spans="4:10" x14ac:dyDescent="0.3">
      <c r="D944" s="12"/>
      <c r="H944" s="11"/>
      <c r="J944" s="11"/>
    </row>
    <row r="945" spans="4:10" x14ac:dyDescent="0.3">
      <c r="D945" s="12"/>
      <c r="H945" s="11"/>
      <c r="J945" s="11"/>
    </row>
    <row r="946" spans="4:10" x14ac:dyDescent="0.3">
      <c r="D946" s="12"/>
      <c r="H946" s="11"/>
      <c r="J946" s="11"/>
    </row>
    <row r="947" spans="4:10" x14ac:dyDescent="0.3">
      <c r="D947" s="12"/>
      <c r="H947" s="11"/>
      <c r="J947" s="11"/>
    </row>
    <row r="948" spans="4:10" x14ac:dyDescent="0.3">
      <c r="D948" s="12"/>
      <c r="H948" s="11"/>
      <c r="J948" s="11"/>
    </row>
    <row r="949" spans="4:10" x14ac:dyDescent="0.3">
      <c r="D949" s="12"/>
      <c r="H949" s="11"/>
      <c r="J949" s="11"/>
    </row>
    <row r="950" spans="4:10" x14ac:dyDescent="0.3">
      <c r="D950" s="12"/>
      <c r="H950" s="11"/>
      <c r="J950" s="11"/>
    </row>
    <row r="951" spans="4:10" x14ac:dyDescent="0.3">
      <c r="D951" s="12"/>
      <c r="H951" s="11"/>
      <c r="J951" s="11"/>
    </row>
    <row r="952" spans="4:10" x14ac:dyDescent="0.3">
      <c r="D952" s="12"/>
      <c r="H952" s="11"/>
      <c r="J952" s="11"/>
    </row>
    <row r="953" spans="4:10" x14ac:dyDescent="0.3">
      <c r="D953" s="12"/>
      <c r="H953" s="11"/>
      <c r="J953" s="11"/>
    </row>
    <row r="954" spans="4:10" x14ac:dyDescent="0.3">
      <c r="D954" s="12"/>
      <c r="H954" s="11"/>
      <c r="J954" s="11"/>
    </row>
    <row r="955" spans="4:10" x14ac:dyDescent="0.3">
      <c r="D955" s="12"/>
      <c r="H955" s="11"/>
      <c r="J955" s="11"/>
    </row>
    <row r="956" spans="4:10" x14ac:dyDescent="0.3">
      <c r="D956" s="12"/>
      <c r="H956" s="11"/>
      <c r="J956" s="11"/>
    </row>
    <row r="957" spans="4:10" x14ac:dyDescent="0.3">
      <c r="D957" s="12"/>
      <c r="H957" s="11"/>
      <c r="J957" s="11"/>
    </row>
    <row r="958" spans="4:10" x14ac:dyDescent="0.3">
      <c r="D958" s="12"/>
      <c r="H958" s="11"/>
      <c r="J958" s="11"/>
    </row>
    <row r="959" spans="4:10" x14ac:dyDescent="0.3">
      <c r="D959" s="12"/>
      <c r="H959" s="11"/>
      <c r="J959" s="11"/>
    </row>
    <row r="960" spans="4:10" x14ac:dyDescent="0.3">
      <c r="D960" s="12"/>
      <c r="H960" s="11"/>
      <c r="J960" s="11"/>
    </row>
    <row r="961" spans="4:10" x14ac:dyDescent="0.3">
      <c r="D961" s="12"/>
      <c r="H961" s="11"/>
      <c r="J961" s="11"/>
    </row>
    <row r="962" spans="4:10" x14ac:dyDescent="0.3">
      <c r="D962" s="12"/>
      <c r="H962" s="11"/>
      <c r="J962" s="11"/>
    </row>
    <row r="963" spans="4:10" x14ac:dyDescent="0.3">
      <c r="D963" s="12"/>
      <c r="H963" s="11"/>
      <c r="J963" s="11"/>
    </row>
    <row r="964" spans="4:10" x14ac:dyDescent="0.3">
      <c r="D964" s="12"/>
      <c r="H964" s="11"/>
      <c r="J964" s="11"/>
    </row>
    <row r="965" spans="4:10" x14ac:dyDescent="0.3">
      <c r="D965" s="12"/>
      <c r="H965" s="11"/>
      <c r="J965" s="11"/>
    </row>
    <row r="966" spans="4:10" x14ac:dyDescent="0.3">
      <c r="D966" s="12"/>
      <c r="H966" s="11"/>
      <c r="J966" s="11"/>
    </row>
    <row r="967" spans="4:10" x14ac:dyDescent="0.3">
      <c r="D967" s="12"/>
      <c r="H967" s="11"/>
      <c r="J967" s="11"/>
    </row>
    <row r="968" spans="4:10" x14ac:dyDescent="0.3">
      <c r="D968" s="12"/>
      <c r="H968" s="11"/>
      <c r="J968" s="11"/>
    </row>
    <row r="969" spans="4:10" x14ac:dyDescent="0.3">
      <c r="D969" s="12"/>
      <c r="H969" s="11"/>
      <c r="J969" s="11"/>
    </row>
    <row r="970" spans="4:10" x14ac:dyDescent="0.3">
      <c r="D970" s="12"/>
      <c r="H970" s="11"/>
      <c r="J970" s="11"/>
    </row>
    <row r="971" spans="4:10" x14ac:dyDescent="0.3">
      <c r="D971" s="12"/>
      <c r="H971" s="11"/>
      <c r="J971" s="11"/>
    </row>
    <row r="972" spans="4:10" x14ac:dyDescent="0.3">
      <c r="D972" s="12"/>
      <c r="H972" s="11"/>
      <c r="J972" s="11"/>
    </row>
    <row r="973" spans="4:10" x14ac:dyDescent="0.3">
      <c r="D973" s="12"/>
      <c r="H973" s="11"/>
      <c r="J973" s="11"/>
    </row>
    <row r="974" spans="4:10" x14ac:dyDescent="0.3">
      <c r="D974" s="12"/>
      <c r="H974" s="11"/>
      <c r="J974" s="11"/>
    </row>
    <row r="975" spans="4:10" x14ac:dyDescent="0.3">
      <c r="D975" s="12"/>
      <c r="H975" s="11"/>
      <c r="J975" s="11"/>
    </row>
    <row r="976" spans="4:10" x14ac:dyDescent="0.3">
      <c r="D976" s="12"/>
      <c r="H976" s="11"/>
      <c r="J976" s="11"/>
    </row>
    <row r="977" spans="4:10" x14ac:dyDescent="0.3">
      <c r="D977" s="12"/>
      <c r="H977" s="11"/>
      <c r="J977" s="11"/>
    </row>
    <row r="978" spans="4:10" x14ac:dyDescent="0.3">
      <c r="D978" s="12"/>
      <c r="H978" s="11"/>
      <c r="J978" s="11"/>
    </row>
    <row r="979" spans="4:10" x14ac:dyDescent="0.3">
      <c r="D979" s="12"/>
      <c r="H979" s="11"/>
      <c r="J979" s="11"/>
    </row>
    <row r="980" spans="4:10" x14ac:dyDescent="0.3">
      <c r="D980" s="12"/>
      <c r="H980" s="11"/>
      <c r="J980" s="11"/>
    </row>
    <row r="981" spans="4:10" x14ac:dyDescent="0.3">
      <c r="D981" s="12"/>
      <c r="H981" s="11"/>
      <c r="J981" s="11"/>
    </row>
    <row r="982" spans="4:10" x14ac:dyDescent="0.3">
      <c r="D982" s="12"/>
      <c r="H982" s="11"/>
      <c r="J982" s="11"/>
    </row>
    <row r="983" spans="4:10" x14ac:dyDescent="0.3">
      <c r="D983" s="12"/>
      <c r="H983" s="11"/>
      <c r="J983" s="11"/>
    </row>
    <row r="984" spans="4:10" x14ac:dyDescent="0.3">
      <c r="D984" s="12"/>
      <c r="H984" s="11"/>
      <c r="J984" s="11"/>
    </row>
    <row r="985" spans="4:10" x14ac:dyDescent="0.3">
      <c r="D985" s="12"/>
      <c r="H985" s="11"/>
      <c r="J985" s="11"/>
    </row>
    <row r="986" spans="4:10" x14ac:dyDescent="0.3">
      <c r="D986" s="12"/>
      <c r="H986" s="11"/>
      <c r="J986" s="11"/>
    </row>
    <row r="987" spans="4:10" x14ac:dyDescent="0.3">
      <c r="D987" s="12"/>
      <c r="H987" s="11"/>
      <c r="J987" s="11"/>
    </row>
    <row r="988" spans="4:10" x14ac:dyDescent="0.3">
      <c r="D988" s="12"/>
      <c r="H988" s="11"/>
      <c r="J988" s="11"/>
    </row>
    <row r="989" spans="4:10" x14ac:dyDescent="0.3">
      <c r="D989" s="12"/>
      <c r="H989" s="11"/>
      <c r="J989" s="11"/>
    </row>
    <row r="990" spans="4:10" x14ac:dyDescent="0.3">
      <c r="D990" s="12"/>
      <c r="H990" s="11"/>
      <c r="J990" s="11"/>
    </row>
    <row r="991" spans="4:10" x14ac:dyDescent="0.3">
      <c r="D991" s="12"/>
      <c r="H991" s="11"/>
      <c r="J991" s="11"/>
    </row>
    <row r="992" spans="4:10" x14ac:dyDescent="0.3">
      <c r="D992" s="12"/>
      <c r="H992" s="11"/>
      <c r="J992" s="11"/>
    </row>
    <row r="993" spans="4:10" x14ac:dyDescent="0.3">
      <c r="D993" s="12"/>
      <c r="H993" s="11"/>
      <c r="J993" s="11"/>
    </row>
    <row r="994" spans="4:10" x14ac:dyDescent="0.3">
      <c r="D994" s="12"/>
      <c r="H994" s="11"/>
      <c r="J994" s="11"/>
    </row>
    <row r="995" spans="4:10" x14ac:dyDescent="0.3">
      <c r="D995" s="12"/>
      <c r="H995" s="11"/>
      <c r="J995" s="11"/>
    </row>
    <row r="996" spans="4:10" x14ac:dyDescent="0.3">
      <c r="D996" s="12"/>
      <c r="H996" s="11"/>
      <c r="J996" s="11"/>
    </row>
    <row r="997" spans="4:10" x14ac:dyDescent="0.3">
      <c r="D997" s="12"/>
      <c r="H997" s="11"/>
      <c r="J997" s="11"/>
    </row>
    <row r="998" spans="4:10" x14ac:dyDescent="0.3">
      <c r="D998" s="12"/>
      <c r="H998" s="11"/>
      <c r="J998" s="11"/>
    </row>
    <row r="999" spans="4:10" x14ac:dyDescent="0.3">
      <c r="D999" s="12"/>
      <c r="H999" s="11"/>
      <c r="J999" s="11"/>
    </row>
    <row r="1000" spans="4:10" x14ac:dyDescent="0.3">
      <c r="D1000" s="12"/>
      <c r="H1000" s="11"/>
      <c r="J1000" s="11"/>
    </row>
    <row r="1001" spans="4:10" x14ac:dyDescent="0.3">
      <c r="D1001" s="12"/>
      <c r="H1001" s="11"/>
      <c r="J1001" s="11"/>
    </row>
    <row r="1002" spans="4:10" x14ac:dyDescent="0.3">
      <c r="D1002" s="12"/>
      <c r="H1002" s="11"/>
      <c r="J1002" s="11"/>
    </row>
    <row r="1003" spans="4:10" x14ac:dyDescent="0.3">
      <c r="D1003" s="12"/>
      <c r="H1003" s="11"/>
      <c r="J1003" s="11"/>
    </row>
    <row r="1004" spans="4:10" x14ac:dyDescent="0.3">
      <c r="D1004" s="12"/>
      <c r="H1004" s="11"/>
      <c r="J1004" s="11"/>
    </row>
    <row r="1005" spans="4:10" x14ac:dyDescent="0.3">
      <c r="D1005" s="12"/>
      <c r="H1005" s="11"/>
      <c r="J1005" s="11"/>
    </row>
    <row r="1006" spans="4:10" x14ac:dyDescent="0.3">
      <c r="D1006" s="12"/>
      <c r="H1006" s="11"/>
      <c r="J1006" s="11"/>
    </row>
    <row r="1007" spans="4:10" x14ac:dyDescent="0.3">
      <c r="D1007" s="12"/>
      <c r="H1007" s="11"/>
      <c r="J1007" s="11"/>
    </row>
    <row r="1008" spans="4:10" x14ac:dyDescent="0.3">
      <c r="D1008" s="12"/>
      <c r="H1008" s="11"/>
      <c r="J1008" s="11"/>
    </row>
    <row r="1009" spans="4:10" x14ac:dyDescent="0.3">
      <c r="D1009" s="12"/>
      <c r="H1009" s="11"/>
      <c r="J1009" s="11"/>
    </row>
    <row r="1010" spans="4:10" x14ac:dyDescent="0.3">
      <c r="D1010" s="12"/>
      <c r="H1010" s="11"/>
      <c r="J1010" s="11"/>
    </row>
    <row r="1011" spans="4:10" x14ac:dyDescent="0.3">
      <c r="D1011" s="12"/>
      <c r="H1011" s="11"/>
      <c r="J1011" s="11"/>
    </row>
    <row r="1012" spans="4:10" x14ac:dyDescent="0.3">
      <c r="D1012" s="12"/>
      <c r="H1012" s="11"/>
      <c r="J1012" s="11"/>
    </row>
    <row r="1013" spans="4:10" x14ac:dyDescent="0.3">
      <c r="D1013" s="12"/>
      <c r="H1013" s="11"/>
      <c r="J1013" s="11"/>
    </row>
    <row r="1014" spans="4:10" x14ac:dyDescent="0.3">
      <c r="D1014" s="12"/>
      <c r="H1014" s="11"/>
      <c r="J1014" s="11"/>
    </row>
    <row r="1015" spans="4:10" x14ac:dyDescent="0.3">
      <c r="D1015" s="12"/>
      <c r="H1015" s="11"/>
      <c r="J1015" s="11"/>
    </row>
    <row r="1016" spans="4:10" x14ac:dyDescent="0.3">
      <c r="D1016" s="12"/>
      <c r="H1016" s="11"/>
      <c r="J1016" s="11"/>
    </row>
    <row r="1017" spans="4:10" x14ac:dyDescent="0.3">
      <c r="D1017" s="12"/>
      <c r="H1017" s="11"/>
      <c r="J1017" s="11"/>
    </row>
    <row r="1018" spans="4:10" x14ac:dyDescent="0.3">
      <c r="D1018" s="12"/>
      <c r="H1018" s="11"/>
      <c r="J1018" s="11"/>
    </row>
    <row r="1019" spans="4:10" x14ac:dyDescent="0.3">
      <c r="D1019" s="12"/>
      <c r="H1019" s="11"/>
      <c r="J1019" s="11"/>
    </row>
    <row r="1020" spans="4:10" x14ac:dyDescent="0.3">
      <c r="D1020" s="12"/>
      <c r="H1020" s="11"/>
      <c r="J1020" s="11"/>
    </row>
    <row r="1021" spans="4:10" x14ac:dyDescent="0.3">
      <c r="D1021" s="12"/>
      <c r="H1021" s="11"/>
      <c r="J1021" s="11"/>
    </row>
    <row r="1022" spans="4:10" x14ac:dyDescent="0.3">
      <c r="D1022" s="12"/>
      <c r="H1022" s="11"/>
      <c r="J1022" s="11"/>
    </row>
    <row r="1023" spans="4:10" x14ac:dyDescent="0.3">
      <c r="D1023" s="12"/>
      <c r="H1023" s="11"/>
      <c r="J1023" s="11"/>
    </row>
    <row r="1024" spans="4:10" x14ac:dyDescent="0.3">
      <c r="D1024" s="12"/>
      <c r="H1024" s="11"/>
      <c r="J1024" s="11"/>
    </row>
    <row r="1025" spans="4:10" x14ac:dyDescent="0.3">
      <c r="D1025" s="12"/>
      <c r="H1025" s="11"/>
      <c r="J1025" s="11"/>
    </row>
    <row r="1026" spans="4:10" x14ac:dyDescent="0.3">
      <c r="D1026" s="12"/>
      <c r="H1026" s="11"/>
      <c r="J1026" s="11"/>
    </row>
    <row r="1027" spans="4:10" x14ac:dyDescent="0.3">
      <c r="D1027" s="12"/>
      <c r="H1027" s="11"/>
      <c r="J1027" s="11"/>
    </row>
    <row r="1028" spans="4:10" x14ac:dyDescent="0.3">
      <c r="D1028" s="12"/>
      <c r="H1028" s="11"/>
      <c r="J1028" s="11"/>
    </row>
    <row r="1029" spans="4:10" x14ac:dyDescent="0.3">
      <c r="D1029" s="12"/>
      <c r="H1029" s="11"/>
      <c r="J1029" s="11"/>
    </row>
    <row r="1030" spans="4:10" x14ac:dyDescent="0.3">
      <c r="D1030" s="12"/>
      <c r="H1030" s="11"/>
      <c r="J1030" s="11"/>
    </row>
    <row r="1031" spans="4:10" x14ac:dyDescent="0.3">
      <c r="D1031" s="12"/>
      <c r="H1031" s="11"/>
      <c r="J1031" s="11"/>
    </row>
    <row r="1032" spans="4:10" x14ac:dyDescent="0.3">
      <c r="D1032" s="12"/>
      <c r="H1032" s="11"/>
      <c r="J1032" s="11"/>
    </row>
    <row r="1033" spans="4:10" x14ac:dyDescent="0.3">
      <c r="D1033" s="12"/>
      <c r="H1033" s="11"/>
      <c r="J1033" s="11"/>
    </row>
    <row r="1034" spans="4:10" x14ac:dyDescent="0.3">
      <c r="D1034" s="12"/>
      <c r="H1034" s="11"/>
      <c r="J1034" s="11"/>
    </row>
    <row r="1035" spans="4:10" x14ac:dyDescent="0.3">
      <c r="D1035" s="12"/>
      <c r="H1035" s="11"/>
      <c r="J1035" s="11"/>
    </row>
    <row r="1036" spans="4:10" x14ac:dyDescent="0.3">
      <c r="D1036" s="12"/>
      <c r="H1036" s="11"/>
      <c r="J1036" s="11"/>
    </row>
    <row r="1037" spans="4:10" x14ac:dyDescent="0.3">
      <c r="D1037" s="12"/>
      <c r="H1037" s="11"/>
      <c r="J1037" s="11"/>
    </row>
    <row r="1038" spans="4:10" x14ac:dyDescent="0.3">
      <c r="D1038" s="12"/>
      <c r="H1038" s="11"/>
      <c r="J1038" s="11"/>
    </row>
    <row r="1039" spans="4:10" x14ac:dyDescent="0.3">
      <c r="D1039" s="12"/>
      <c r="H1039" s="11"/>
      <c r="J1039" s="11"/>
    </row>
    <row r="1040" spans="4:10" x14ac:dyDescent="0.3">
      <c r="D1040" s="12"/>
      <c r="H1040" s="11"/>
      <c r="J1040" s="11"/>
    </row>
    <row r="1041" spans="4:10" x14ac:dyDescent="0.3">
      <c r="D1041" s="12"/>
      <c r="H1041" s="11"/>
      <c r="J1041" s="11"/>
    </row>
    <row r="1042" spans="4:10" x14ac:dyDescent="0.3">
      <c r="D1042" s="12"/>
      <c r="H1042" s="11"/>
      <c r="J1042" s="11"/>
    </row>
    <row r="1043" spans="4:10" x14ac:dyDescent="0.3">
      <c r="D1043" s="12"/>
      <c r="H1043" s="11"/>
      <c r="J1043" s="11"/>
    </row>
    <row r="1044" spans="4:10" x14ac:dyDescent="0.3">
      <c r="D1044" s="12"/>
      <c r="H1044" s="11"/>
      <c r="J1044" s="11"/>
    </row>
    <row r="1045" spans="4:10" x14ac:dyDescent="0.3">
      <c r="D1045" s="12"/>
      <c r="H1045" s="11"/>
      <c r="J1045" s="11"/>
    </row>
    <row r="1046" spans="4:10" x14ac:dyDescent="0.3">
      <c r="D1046" s="12"/>
      <c r="H1046" s="11"/>
      <c r="J1046" s="11"/>
    </row>
    <row r="1047" spans="4:10" x14ac:dyDescent="0.3">
      <c r="D1047" s="12"/>
      <c r="H1047" s="11"/>
      <c r="J1047" s="11"/>
    </row>
    <row r="1048" spans="4:10" x14ac:dyDescent="0.3">
      <c r="D1048" s="12"/>
      <c r="H1048" s="11"/>
      <c r="J1048" s="11"/>
    </row>
    <row r="1049" spans="4:10" x14ac:dyDescent="0.3">
      <c r="D1049" s="12"/>
      <c r="H1049" s="11"/>
      <c r="J1049" s="11"/>
    </row>
    <row r="1050" spans="4:10" x14ac:dyDescent="0.3">
      <c r="D1050" s="12"/>
      <c r="H1050" s="11"/>
      <c r="J1050" s="11"/>
    </row>
    <row r="1051" spans="4:10" x14ac:dyDescent="0.3">
      <c r="D1051" s="12"/>
      <c r="H1051" s="11"/>
      <c r="J1051" s="11"/>
    </row>
    <row r="1052" spans="4:10" x14ac:dyDescent="0.3">
      <c r="D1052" s="12"/>
      <c r="H1052" s="11"/>
      <c r="J1052" s="11"/>
    </row>
    <row r="1053" spans="4:10" x14ac:dyDescent="0.3">
      <c r="D1053" s="12"/>
      <c r="H1053" s="11"/>
      <c r="J1053" s="11"/>
    </row>
    <row r="1054" spans="4:10" x14ac:dyDescent="0.3">
      <c r="D1054" s="12"/>
      <c r="H1054" s="11"/>
      <c r="J1054" s="11"/>
    </row>
    <row r="1055" spans="4:10" x14ac:dyDescent="0.3">
      <c r="D1055" s="12"/>
      <c r="H1055" s="11"/>
      <c r="J1055" s="11"/>
    </row>
    <row r="1056" spans="4:10" x14ac:dyDescent="0.3">
      <c r="D1056" s="12"/>
      <c r="H1056" s="11"/>
      <c r="J1056" s="11"/>
    </row>
    <row r="1057" spans="4:10" x14ac:dyDescent="0.3">
      <c r="D1057" s="12"/>
      <c r="H1057" s="11"/>
      <c r="J1057" s="11"/>
    </row>
    <row r="1058" spans="4:10" x14ac:dyDescent="0.3">
      <c r="D1058" s="12"/>
      <c r="H1058" s="11"/>
      <c r="J1058" s="11"/>
    </row>
    <row r="1059" spans="4:10" x14ac:dyDescent="0.3">
      <c r="D1059" s="12"/>
      <c r="H1059" s="11"/>
      <c r="J1059" s="11"/>
    </row>
    <row r="1060" spans="4:10" x14ac:dyDescent="0.3">
      <c r="D1060" s="12"/>
      <c r="H1060" s="11"/>
      <c r="J1060" s="11"/>
    </row>
    <row r="1061" spans="4:10" x14ac:dyDescent="0.3">
      <c r="D1061" s="12"/>
      <c r="H1061" s="11"/>
      <c r="J1061" s="11"/>
    </row>
    <row r="1062" spans="4:10" x14ac:dyDescent="0.3">
      <c r="D1062" s="12"/>
      <c r="H1062" s="11"/>
      <c r="J1062" s="11"/>
    </row>
    <row r="1063" spans="4:10" x14ac:dyDescent="0.3">
      <c r="D1063" s="12"/>
      <c r="H1063" s="11"/>
      <c r="J1063" s="11"/>
    </row>
    <row r="1064" spans="4:10" x14ac:dyDescent="0.3">
      <c r="D1064" s="12"/>
      <c r="H1064" s="11"/>
      <c r="J1064" s="11"/>
    </row>
    <row r="1065" spans="4:10" x14ac:dyDescent="0.3">
      <c r="D1065" s="12"/>
      <c r="J1065" s="11"/>
    </row>
    <row r="1066" spans="4:10" x14ac:dyDescent="0.3">
      <c r="D1066" s="12"/>
      <c r="J1066" s="11"/>
    </row>
    <row r="1067" spans="4:10" x14ac:dyDescent="0.3">
      <c r="D1067" s="12"/>
      <c r="J1067" s="11"/>
    </row>
    <row r="1068" spans="4:10" x14ac:dyDescent="0.3">
      <c r="D1068" s="12"/>
      <c r="J1068" s="11"/>
    </row>
    <row r="1069" spans="4:10" x14ac:dyDescent="0.3">
      <c r="D1069" s="12"/>
      <c r="J1069" s="11"/>
    </row>
    <row r="1070" spans="4:10" x14ac:dyDescent="0.3">
      <c r="D1070" s="12"/>
      <c r="J1070" s="11"/>
    </row>
    <row r="1071" spans="4:10" x14ac:dyDescent="0.3">
      <c r="D1071" s="12"/>
      <c r="J1071" s="11"/>
    </row>
    <row r="1072" spans="4:10" x14ac:dyDescent="0.3">
      <c r="D1072" s="12"/>
      <c r="J1072" s="11"/>
    </row>
    <row r="1073" spans="4:10" x14ac:dyDescent="0.3">
      <c r="D1073" s="12"/>
      <c r="J1073" s="11"/>
    </row>
    <row r="1074" spans="4:10" x14ac:dyDescent="0.3">
      <c r="D1074" s="12"/>
      <c r="J1074" s="11"/>
    </row>
    <row r="1075" spans="4:10" x14ac:dyDescent="0.3">
      <c r="D1075" s="12"/>
      <c r="J1075" s="11"/>
    </row>
    <row r="1076" spans="4:10" x14ac:dyDescent="0.3">
      <c r="D1076" s="12"/>
      <c r="J1076" s="11"/>
    </row>
    <row r="1077" spans="4:10" x14ac:dyDescent="0.3">
      <c r="D1077" s="12"/>
      <c r="J1077" s="11"/>
    </row>
    <row r="1078" spans="4:10" x14ac:dyDescent="0.3">
      <c r="D1078" s="12"/>
      <c r="J1078" s="11"/>
    </row>
    <row r="1079" spans="4:10" x14ac:dyDescent="0.3">
      <c r="D1079" s="12"/>
      <c r="J1079" s="11"/>
    </row>
    <row r="1080" spans="4:10" x14ac:dyDescent="0.3">
      <c r="D1080" s="12"/>
      <c r="J1080" s="11"/>
    </row>
    <row r="1081" spans="4:10" x14ac:dyDescent="0.3">
      <c r="D1081" s="12"/>
      <c r="J1081" s="11"/>
    </row>
    <row r="1082" spans="4:10" x14ac:dyDescent="0.3">
      <c r="D1082" s="12"/>
      <c r="J1082" s="11"/>
    </row>
    <row r="1083" spans="4:10" x14ac:dyDescent="0.3">
      <c r="D1083" s="12"/>
      <c r="J1083" s="11"/>
    </row>
    <row r="1084" spans="4:10" x14ac:dyDescent="0.3">
      <c r="D1084" s="12"/>
      <c r="J1084" s="11"/>
    </row>
    <row r="1085" spans="4:10" x14ac:dyDescent="0.3">
      <c r="D1085" s="12"/>
      <c r="J1085" s="11"/>
    </row>
    <row r="1086" spans="4:10" x14ac:dyDescent="0.3">
      <c r="D1086" s="12"/>
      <c r="J1086" s="11"/>
    </row>
    <row r="1087" spans="4:10" x14ac:dyDescent="0.3">
      <c r="D1087" s="12"/>
      <c r="J1087" s="11"/>
    </row>
    <row r="1088" spans="4:10" x14ac:dyDescent="0.3">
      <c r="D1088" s="12"/>
      <c r="J1088" s="11"/>
    </row>
    <row r="1089" spans="4:10" x14ac:dyDescent="0.3">
      <c r="D1089" s="12"/>
      <c r="J1089" s="11"/>
    </row>
    <row r="1090" spans="4:10" x14ac:dyDescent="0.3">
      <c r="D1090" s="12"/>
      <c r="J1090" s="11"/>
    </row>
    <row r="1091" spans="4:10" x14ac:dyDescent="0.3">
      <c r="D1091" s="12"/>
      <c r="J1091" s="11"/>
    </row>
    <row r="1092" spans="4:10" x14ac:dyDescent="0.3">
      <c r="D1092" s="12"/>
      <c r="J1092" s="11"/>
    </row>
    <row r="1093" spans="4:10" x14ac:dyDescent="0.3">
      <c r="D1093" s="12"/>
      <c r="J1093" s="11"/>
    </row>
    <row r="1094" spans="4:10" x14ac:dyDescent="0.3">
      <c r="D1094" s="12"/>
      <c r="J1094" s="11"/>
    </row>
    <row r="1095" spans="4:10" x14ac:dyDescent="0.3">
      <c r="D1095" s="12"/>
      <c r="J1095" s="11"/>
    </row>
    <row r="1096" spans="4:10" x14ac:dyDescent="0.3">
      <c r="D1096" s="12"/>
      <c r="J1096" s="11"/>
    </row>
    <row r="1097" spans="4:10" x14ac:dyDescent="0.3">
      <c r="D1097" s="12"/>
      <c r="J1097" s="11"/>
    </row>
    <row r="1098" spans="4:10" x14ac:dyDescent="0.3">
      <c r="D1098" s="12"/>
      <c r="J1098" s="11"/>
    </row>
    <row r="1099" spans="4:10" x14ac:dyDescent="0.3">
      <c r="D1099" s="12"/>
      <c r="J1099" s="11"/>
    </row>
    <row r="1100" spans="4:10" x14ac:dyDescent="0.3">
      <c r="D1100" s="12"/>
      <c r="J1100" s="11"/>
    </row>
    <row r="1101" spans="4:10" x14ac:dyDescent="0.3">
      <c r="D1101" s="12"/>
      <c r="J1101" s="11"/>
    </row>
    <row r="1102" spans="4:10" x14ac:dyDescent="0.3">
      <c r="D1102" s="12"/>
      <c r="J1102" s="11"/>
    </row>
    <row r="1103" spans="4:10" x14ac:dyDescent="0.3">
      <c r="D1103" s="12"/>
      <c r="J1103" s="11"/>
    </row>
    <row r="1104" spans="4:10" x14ac:dyDescent="0.3">
      <c r="D1104" s="12"/>
      <c r="J1104" s="11"/>
    </row>
    <row r="1105" spans="4:10" x14ac:dyDescent="0.3">
      <c r="D1105" s="12"/>
      <c r="J1105" s="11"/>
    </row>
    <row r="1106" spans="4:10" x14ac:dyDescent="0.3">
      <c r="D1106" s="12"/>
      <c r="J1106" s="11"/>
    </row>
    <row r="1107" spans="4:10" x14ac:dyDescent="0.3">
      <c r="D1107" s="12"/>
      <c r="J1107" s="11"/>
    </row>
    <row r="1108" spans="4:10" x14ac:dyDescent="0.3">
      <c r="D1108" s="12"/>
      <c r="J1108" s="11"/>
    </row>
    <row r="1109" spans="4:10" x14ac:dyDescent="0.3">
      <c r="D1109" s="12"/>
      <c r="J1109" s="11"/>
    </row>
    <row r="1110" spans="4:10" x14ac:dyDescent="0.3">
      <c r="D1110" s="12"/>
      <c r="J1110" s="11"/>
    </row>
    <row r="1111" spans="4:10" x14ac:dyDescent="0.3">
      <c r="D1111" s="12"/>
      <c r="J1111" s="11"/>
    </row>
    <row r="1112" spans="4:10" x14ac:dyDescent="0.3">
      <c r="D1112" s="12"/>
      <c r="J1112" s="11"/>
    </row>
    <row r="1113" spans="4:10" x14ac:dyDescent="0.3">
      <c r="D1113" s="12"/>
      <c r="J1113" s="11"/>
    </row>
    <row r="1114" spans="4:10" x14ac:dyDescent="0.3">
      <c r="D1114" s="12"/>
      <c r="J1114" s="11"/>
    </row>
    <row r="1115" spans="4:10" x14ac:dyDescent="0.3">
      <c r="D1115" s="12"/>
      <c r="J1115" s="11"/>
    </row>
    <row r="1116" spans="4:10" x14ac:dyDescent="0.3">
      <c r="D1116" s="12"/>
      <c r="J1116" s="11"/>
    </row>
    <row r="1117" spans="4:10" x14ac:dyDescent="0.3">
      <c r="D1117" s="12"/>
      <c r="J1117" s="11"/>
    </row>
    <row r="1118" spans="4:10" x14ac:dyDescent="0.3">
      <c r="D1118" s="12"/>
      <c r="J1118" s="11"/>
    </row>
    <row r="1119" spans="4:10" x14ac:dyDescent="0.3">
      <c r="D1119" s="12"/>
      <c r="J1119" s="11"/>
    </row>
    <row r="1120" spans="4:10" x14ac:dyDescent="0.3">
      <c r="D1120" s="12"/>
      <c r="J1120" s="11"/>
    </row>
    <row r="1121" spans="4:10" x14ac:dyDescent="0.3">
      <c r="D1121" s="12"/>
      <c r="J1121" s="11"/>
    </row>
    <row r="1122" spans="4:10" x14ac:dyDescent="0.3">
      <c r="D1122" s="12"/>
      <c r="J1122" s="11"/>
    </row>
    <row r="1123" spans="4:10" x14ac:dyDescent="0.3">
      <c r="D1123" s="12"/>
      <c r="J1123" s="11"/>
    </row>
    <row r="1124" spans="4:10" x14ac:dyDescent="0.3">
      <c r="D1124" s="12"/>
      <c r="J1124" s="11"/>
    </row>
    <row r="1125" spans="4:10" x14ac:dyDescent="0.3">
      <c r="D1125" s="12"/>
      <c r="J1125" s="11"/>
    </row>
    <row r="1126" spans="4:10" x14ac:dyDescent="0.3">
      <c r="D1126" s="12"/>
      <c r="J1126" s="11"/>
    </row>
    <row r="1127" spans="4:10" x14ac:dyDescent="0.3">
      <c r="D1127" s="12"/>
      <c r="J1127" s="11"/>
    </row>
    <row r="1128" spans="4:10" x14ac:dyDescent="0.3">
      <c r="D1128" s="12"/>
      <c r="J1128" s="11"/>
    </row>
    <row r="1129" spans="4:10" x14ac:dyDescent="0.3">
      <c r="D1129" s="12"/>
      <c r="J1129" s="11"/>
    </row>
    <row r="1130" spans="4:10" x14ac:dyDescent="0.3">
      <c r="D1130" s="12"/>
      <c r="J1130" s="11"/>
    </row>
    <row r="1131" spans="4:10" x14ac:dyDescent="0.3">
      <c r="D1131" s="12"/>
      <c r="J1131" s="11"/>
    </row>
    <row r="1132" spans="4:10" x14ac:dyDescent="0.3">
      <c r="D1132" s="12"/>
      <c r="J1132" s="11"/>
    </row>
    <row r="1133" spans="4:10" x14ac:dyDescent="0.3">
      <c r="D1133" s="12"/>
      <c r="J1133" s="11"/>
    </row>
    <row r="1134" spans="4:10" x14ac:dyDescent="0.3">
      <c r="D1134" s="12"/>
      <c r="J1134" s="11"/>
    </row>
    <row r="1135" spans="4:10" x14ac:dyDescent="0.3">
      <c r="D1135" s="12"/>
      <c r="J1135" s="11"/>
    </row>
    <row r="1136" spans="4:10" x14ac:dyDescent="0.3">
      <c r="D1136" s="12"/>
      <c r="J1136" s="11"/>
    </row>
    <row r="1137" spans="4:10" x14ac:dyDescent="0.3">
      <c r="D1137" s="12"/>
      <c r="J1137" s="11"/>
    </row>
    <row r="1138" spans="4:10" x14ac:dyDescent="0.3">
      <c r="D1138" s="12"/>
      <c r="J1138" s="11"/>
    </row>
    <row r="1139" spans="4:10" x14ac:dyDescent="0.3">
      <c r="D1139" s="12"/>
      <c r="J1139" s="11"/>
    </row>
    <row r="1140" spans="4:10" x14ac:dyDescent="0.3">
      <c r="D1140" s="12"/>
      <c r="J1140" s="11"/>
    </row>
    <row r="1141" spans="4:10" x14ac:dyDescent="0.3">
      <c r="D1141" s="12"/>
      <c r="J1141" s="11"/>
    </row>
    <row r="1142" spans="4:10" x14ac:dyDescent="0.3">
      <c r="D1142" s="12"/>
      <c r="J1142" s="11"/>
    </row>
    <row r="1143" spans="4:10" x14ac:dyDescent="0.3">
      <c r="D1143" s="12"/>
      <c r="J1143" s="11"/>
    </row>
    <row r="1144" spans="4:10" x14ac:dyDescent="0.3">
      <c r="D1144" s="12"/>
      <c r="J1144" s="11"/>
    </row>
    <row r="1145" spans="4:10" x14ac:dyDescent="0.3">
      <c r="D1145" s="12"/>
      <c r="J1145" s="11"/>
    </row>
    <row r="1146" spans="4:10" x14ac:dyDescent="0.3">
      <c r="D1146" s="12"/>
      <c r="J1146" s="11"/>
    </row>
    <row r="1147" spans="4:10" x14ac:dyDescent="0.3">
      <c r="D1147" s="12"/>
      <c r="J1147" s="11"/>
    </row>
    <row r="1148" spans="4:10" x14ac:dyDescent="0.3">
      <c r="D1148" s="12"/>
      <c r="J1148" s="11"/>
    </row>
    <row r="1149" spans="4:10" x14ac:dyDescent="0.3">
      <c r="D1149" s="12"/>
      <c r="J1149" s="11"/>
    </row>
    <row r="1150" spans="4:10" x14ac:dyDescent="0.3">
      <c r="D1150" s="12"/>
      <c r="J1150" s="11"/>
    </row>
    <row r="1151" spans="4:10" x14ac:dyDescent="0.3">
      <c r="D1151" s="12"/>
      <c r="J1151" s="11"/>
    </row>
    <row r="1152" spans="4:10" x14ac:dyDescent="0.3">
      <c r="D1152" s="12"/>
      <c r="J1152" s="11"/>
    </row>
    <row r="1153" spans="4:10" x14ac:dyDescent="0.3">
      <c r="D1153" s="12"/>
      <c r="J1153" s="11"/>
    </row>
    <row r="1154" spans="4:10" x14ac:dyDescent="0.3">
      <c r="D1154" s="12"/>
      <c r="J1154" s="11"/>
    </row>
    <row r="1155" spans="4:10" x14ac:dyDescent="0.3">
      <c r="D1155" s="12"/>
      <c r="J1155" s="11"/>
    </row>
    <row r="1156" spans="4:10" x14ac:dyDescent="0.3">
      <c r="D1156" s="12"/>
      <c r="J1156" s="11"/>
    </row>
    <row r="1157" spans="4:10" x14ac:dyDescent="0.3">
      <c r="D1157" s="12"/>
      <c r="J1157" s="11"/>
    </row>
    <row r="1158" spans="4:10" x14ac:dyDescent="0.3">
      <c r="D1158" s="12"/>
      <c r="J1158" s="11"/>
    </row>
    <row r="1159" spans="4:10" x14ac:dyDescent="0.3">
      <c r="D1159" s="12"/>
      <c r="J1159" s="11"/>
    </row>
    <row r="1160" spans="4:10" x14ac:dyDescent="0.3">
      <c r="D1160" s="12"/>
      <c r="J1160" s="11"/>
    </row>
    <row r="1161" spans="4:10" x14ac:dyDescent="0.3">
      <c r="D1161" s="12"/>
      <c r="J1161" s="11"/>
    </row>
    <row r="1162" spans="4:10" x14ac:dyDescent="0.3">
      <c r="D1162" s="12"/>
      <c r="J1162" s="11"/>
    </row>
    <row r="1163" spans="4:10" x14ac:dyDescent="0.3">
      <c r="D1163" s="12"/>
      <c r="J1163" s="11"/>
    </row>
    <row r="1164" spans="4:10" x14ac:dyDescent="0.3">
      <c r="D1164" s="12"/>
      <c r="J1164" s="11"/>
    </row>
    <row r="1165" spans="4:10" x14ac:dyDescent="0.3">
      <c r="D1165" s="12"/>
      <c r="J1165" s="11"/>
    </row>
    <row r="1166" spans="4:10" x14ac:dyDescent="0.3">
      <c r="D1166" s="12"/>
      <c r="J1166" s="11"/>
    </row>
    <row r="1167" spans="4:10" x14ac:dyDescent="0.3">
      <c r="D1167" s="12"/>
      <c r="J1167" s="11"/>
    </row>
    <row r="1168" spans="4:10" x14ac:dyDescent="0.3">
      <c r="D1168" s="12"/>
      <c r="J1168" s="11"/>
    </row>
    <row r="1169" spans="4:10" x14ac:dyDescent="0.3">
      <c r="D1169" s="12"/>
      <c r="J1169" s="11"/>
    </row>
    <row r="1170" spans="4:10" x14ac:dyDescent="0.3">
      <c r="D1170" s="12"/>
      <c r="J1170" s="11"/>
    </row>
    <row r="1171" spans="4:10" x14ac:dyDescent="0.3">
      <c r="D1171" s="12"/>
      <c r="J1171" s="11"/>
    </row>
    <row r="1172" spans="4:10" x14ac:dyDescent="0.3">
      <c r="D1172" s="12"/>
      <c r="J1172" s="11"/>
    </row>
    <row r="1173" spans="4:10" x14ac:dyDescent="0.3">
      <c r="D1173" s="12"/>
      <c r="J1173" s="11"/>
    </row>
    <row r="1174" spans="4:10" x14ac:dyDescent="0.3">
      <c r="D1174" s="12"/>
      <c r="J1174" s="11"/>
    </row>
    <row r="1175" spans="4:10" x14ac:dyDescent="0.3">
      <c r="D1175" s="12"/>
      <c r="J1175" s="11"/>
    </row>
    <row r="1176" spans="4:10" x14ac:dyDescent="0.3">
      <c r="D1176" s="12"/>
      <c r="J1176" s="11"/>
    </row>
    <row r="1177" spans="4:10" x14ac:dyDescent="0.3">
      <c r="D1177" s="12"/>
      <c r="J1177" s="11"/>
    </row>
    <row r="1178" spans="4:10" x14ac:dyDescent="0.3">
      <c r="D1178" s="12"/>
      <c r="J1178" s="11"/>
    </row>
    <row r="1179" spans="4:10" x14ac:dyDescent="0.3">
      <c r="D1179" s="12"/>
      <c r="J1179" s="11"/>
    </row>
    <row r="1180" spans="4:10" x14ac:dyDescent="0.3">
      <c r="D1180" s="12"/>
      <c r="J1180" s="11"/>
    </row>
    <row r="1181" spans="4:10" x14ac:dyDescent="0.3">
      <c r="D1181" s="12"/>
      <c r="J1181" s="11"/>
    </row>
    <row r="1182" spans="4:10" x14ac:dyDescent="0.3">
      <c r="D1182" s="12"/>
      <c r="J1182" s="11"/>
    </row>
    <row r="1183" spans="4:10" x14ac:dyDescent="0.3">
      <c r="D1183" s="12"/>
      <c r="J1183" s="11"/>
    </row>
    <row r="1184" spans="4:10" x14ac:dyDescent="0.3">
      <c r="D1184" s="12"/>
      <c r="J1184" s="11"/>
    </row>
    <row r="1185" spans="4:10" x14ac:dyDescent="0.3">
      <c r="D1185" s="12"/>
      <c r="J1185" s="11"/>
    </row>
    <row r="1186" spans="4:10" x14ac:dyDescent="0.3">
      <c r="D1186" s="12"/>
      <c r="J1186" s="11"/>
    </row>
    <row r="1187" spans="4:10" x14ac:dyDescent="0.3">
      <c r="D1187" s="12"/>
      <c r="J1187" s="11"/>
    </row>
    <row r="1188" spans="4:10" x14ac:dyDescent="0.3">
      <c r="D1188" s="12"/>
      <c r="J1188" s="11"/>
    </row>
    <row r="1189" spans="4:10" x14ac:dyDescent="0.3">
      <c r="D1189" s="12"/>
      <c r="J1189" s="11"/>
    </row>
    <row r="1190" spans="4:10" x14ac:dyDescent="0.3">
      <c r="D1190" s="12"/>
      <c r="J1190" s="11"/>
    </row>
    <row r="1191" spans="4:10" x14ac:dyDescent="0.3">
      <c r="D1191" s="12"/>
      <c r="J1191" s="11"/>
    </row>
    <row r="1192" spans="4:10" x14ac:dyDescent="0.3">
      <c r="D1192" s="12"/>
      <c r="J1192" s="11"/>
    </row>
    <row r="1193" spans="4:10" x14ac:dyDescent="0.3">
      <c r="D1193" s="12"/>
      <c r="J1193" s="11"/>
    </row>
    <row r="1194" spans="4:10" x14ac:dyDescent="0.3">
      <c r="D1194" s="12"/>
      <c r="J1194" s="11"/>
    </row>
    <row r="1195" spans="4:10" x14ac:dyDescent="0.3">
      <c r="D1195" s="12"/>
      <c r="J1195" s="11"/>
    </row>
    <row r="1196" spans="4:10" x14ac:dyDescent="0.3">
      <c r="D1196" s="12"/>
      <c r="J1196" s="11"/>
    </row>
    <row r="1197" spans="4:10" x14ac:dyDescent="0.3">
      <c r="D1197" s="12"/>
      <c r="J1197" s="11"/>
    </row>
    <row r="1198" spans="4:10" x14ac:dyDescent="0.3">
      <c r="D1198" s="12"/>
      <c r="J1198" s="11"/>
    </row>
    <row r="1199" spans="4:10" x14ac:dyDescent="0.3">
      <c r="D1199" s="12"/>
    </row>
    <row r="1200" spans="4:10" x14ac:dyDescent="0.3">
      <c r="D1200" s="12"/>
    </row>
    <row r="1201" spans="4:11" s="18" customFormat="1" x14ac:dyDescent="0.3">
      <c r="D1201" s="12"/>
      <c r="K1201" s="1"/>
    </row>
    <row r="1202" spans="4:11" s="18" customFormat="1" x14ac:dyDescent="0.3">
      <c r="D1202" s="12"/>
      <c r="K1202" s="1"/>
    </row>
    <row r="1203" spans="4:11" s="18" customFormat="1" x14ac:dyDescent="0.3">
      <c r="D1203" s="12"/>
      <c r="K1203" s="1"/>
    </row>
    <row r="1204" spans="4:11" s="18" customFormat="1" x14ac:dyDescent="0.3">
      <c r="D1204" s="12"/>
      <c r="K1204" s="1"/>
    </row>
    <row r="1205" spans="4:11" s="18" customFormat="1" x14ac:dyDescent="0.3">
      <c r="D1205" s="12"/>
      <c r="K1205" s="1"/>
    </row>
    <row r="1206" spans="4:11" s="18" customFormat="1" x14ac:dyDescent="0.3">
      <c r="D1206" s="12"/>
      <c r="K1206" s="1"/>
    </row>
    <row r="1207" spans="4:11" s="18" customFormat="1" x14ac:dyDescent="0.3">
      <c r="D1207" s="12"/>
      <c r="K1207" s="1"/>
    </row>
    <row r="1208" spans="4:11" s="18" customFormat="1" x14ac:dyDescent="0.3">
      <c r="D1208" s="12"/>
      <c r="K1208" s="1"/>
    </row>
    <row r="1209" spans="4:11" s="18" customFormat="1" x14ac:dyDescent="0.3">
      <c r="D1209" s="12"/>
      <c r="K1209" s="1"/>
    </row>
    <row r="1210" spans="4:11" s="18" customFormat="1" x14ac:dyDescent="0.3">
      <c r="D1210" s="12"/>
      <c r="K1210" s="1"/>
    </row>
    <row r="1211" spans="4:11" s="18" customFormat="1" x14ac:dyDescent="0.3">
      <c r="D1211" s="12"/>
      <c r="K1211" s="1"/>
    </row>
    <row r="1212" spans="4:11" s="18" customFormat="1" x14ac:dyDescent="0.3">
      <c r="D1212" s="12"/>
      <c r="K1212" s="1"/>
    </row>
    <row r="1213" spans="4:11" s="18" customFormat="1" x14ac:dyDescent="0.3">
      <c r="D1213" s="12"/>
      <c r="K1213" s="1"/>
    </row>
    <row r="1214" spans="4:11" s="18" customFormat="1" x14ac:dyDescent="0.3">
      <c r="D1214" s="12"/>
      <c r="K1214" s="1"/>
    </row>
    <row r="1215" spans="4:11" s="18" customFormat="1" x14ac:dyDescent="0.3">
      <c r="D1215" s="12"/>
      <c r="K1215" s="1"/>
    </row>
    <row r="1216" spans="4:11" s="18" customFormat="1" x14ac:dyDescent="0.3">
      <c r="D1216" s="12"/>
      <c r="K1216" s="1"/>
    </row>
    <row r="1217" spans="4:11" x14ac:dyDescent="0.3">
      <c r="D1217" s="12"/>
    </row>
    <row r="1218" spans="4:11" x14ac:dyDescent="0.3">
      <c r="D1218" s="12"/>
    </row>
    <row r="1219" spans="4:11" s="18" customFormat="1" x14ac:dyDescent="0.3">
      <c r="D1219" s="12"/>
      <c r="K1219" s="1"/>
    </row>
    <row r="1220" spans="4:11" s="18" customFormat="1" x14ac:dyDescent="0.3">
      <c r="D1220" s="12"/>
      <c r="K1220" s="1"/>
    </row>
    <row r="1221" spans="4:11" s="18" customFormat="1" x14ac:dyDescent="0.3">
      <c r="D1221" s="12"/>
      <c r="K1221" s="1"/>
    </row>
    <row r="1222" spans="4:11" s="18" customFormat="1" x14ac:dyDescent="0.3">
      <c r="D1222" s="12"/>
      <c r="K1222" s="1"/>
    </row>
    <row r="1223" spans="4:11" s="18" customFormat="1" x14ac:dyDescent="0.3">
      <c r="D1223" s="12"/>
      <c r="K1223" s="1"/>
    </row>
    <row r="1224" spans="4:11" s="18" customFormat="1" x14ac:dyDescent="0.3">
      <c r="D1224" s="12"/>
      <c r="K1224" s="1"/>
    </row>
    <row r="1225" spans="4:11" s="18" customFormat="1" x14ac:dyDescent="0.3">
      <c r="D1225" s="12"/>
      <c r="K1225" s="1"/>
    </row>
    <row r="1226" spans="4:11" s="18" customFormat="1" x14ac:dyDescent="0.3">
      <c r="D1226" s="12"/>
      <c r="K1226" s="1"/>
    </row>
    <row r="1227" spans="4:11" s="18" customFormat="1" x14ac:dyDescent="0.3">
      <c r="D1227" s="12"/>
      <c r="K1227" s="1"/>
    </row>
    <row r="1228" spans="4:11" s="18" customFormat="1" x14ac:dyDescent="0.3">
      <c r="D1228" s="12"/>
      <c r="K1228" s="1"/>
    </row>
    <row r="1229" spans="4:11" s="18" customFormat="1" x14ac:dyDescent="0.3">
      <c r="D1229" s="12"/>
      <c r="K1229" s="1"/>
    </row>
    <row r="1230" spans="4:11" s="18" customFormat="1" x14ac:dyDescent="0.3">
      <c r="D1230" s="12"/>
      <c r="K1230" s="1"/>
    </row>
    <row r="1231" spans="4:11" s="18" customFormat="1" x14ac:dyDescent="0.3">
      <c r="D1231" s="12"/>
      <c r="K1231" s="1"/>
    </row>
    <row r="1232" spans="4:11" s="18" customFormat="1" x14ac:dyDescent="0.3">
      <c r="D1232" s="12"/>
      <c r="K1232" s="1"/>
    </row>
    <row r="1233" spans="4:11" s="18" customFormat="1" x14ac:dyDescent="0.3">
      <c r="D1233" s="12"/>
      <c r="K1233" s="1"/>
    </row>
    <row r="1234" spans="4:11" s="18" customFormat="1" x14ac:dyDescent="0.3">
      <c r="D1234" s="12"/>
      <c r="K1234" s="1"/>
    </row>
    <row r="1235" spans="4:11" s="18" customFormat="1" x14ac:dyDescent="0.3">
      <c r="D1235" s="12"/>
      <c r="K1235" s="1"/>
    </row>
    <row r="1236" spans="4:11" s="18" customFormat="1" x14ac:dyDescent="0.3">
      <c r="D1236" s="12"/>
      <c r="K1236" s="1"/>
    </row>
    <row r="1237" spans="4:11" s="18" customFormat="1" x14ac:dyDescent="0.3">
      <c r="D1237" s="12"/>
      <c r="K1237" s="1"/>
    </row>
    <row r="1238" spans="4:11" s="18" customFormat="1" x14ac:dyDescent="0.3">
      <c r="D1238" s="12"/>
      <c r="K1238" s="1"/>
    </row>
    <row r="1239" spans="4:11" s="18" customFormat="1" x14ac:dyDescent="0.3">
      <c r="D1239" s="12"/>
      <c r="K1239" s="1"/>
    </row>
    <row r="1240" spans="4:11" s="18" customFormat="1" x14ac:dyDescent="0.3">
      <c r="D1240" s="12"/>
      <c r="K1240" s="1"/>
    </row>
    <row r="1241" spans="4:11" s="18" customFormat="1" x14ac:dyDescent="0.3">
      <c r="D1241" s="12"/>
      <c r="K1241" s="1"/>
    </row>
    <row r="1242" spans="4:11" s="18" customFormat="1" x14ac:dyDescent="0.3">
      <c r="D1242" s="12"/>
      <c r="K1242" s="1"/>
    </row>
    <row r="1243" spans="4:11" s="18" customFormat="1" x14ac:dyDescent="0.3">
      <c r="D1243" s="12"/>
      <c r="K1243" s="1"/>
    </row>
    <row r="1244" spans="4:11" s="18" customFormat="1" x14ac:dyDescent="0.3">
      <c r="D1244" s="12"/>
      <c r="K1244" s="1"/>
    </row>
    <row r="1245" spans="4:11" s="18" customFormat="1" x14ac:dyDescent="0.3">
      <c r="D1245" s="12"/>
      <c r="K1245" s="1"/>
    </row>
    <row r="1246" spans="4:11" s="18" customFormat="1" x14ac:dyDescent="0.3">
      <c r="D1246" s="12"/>
      <c r="K1246" s="1"/>
    </row>
    <row r="1247" spans="4:11" s="18" customFormat="1" x14ac:dyDescent="0.3">
      <c r="D1247" s="12"/>
      <c r="K1247" s="1"/>
    </row>
    <row r="1248" spans="4:11" s="18" customFormat="1" x14ac:dyDescent="0.3">
      <c r="D1248" s="12"/>
      <c r="K1248" s="1"/>
    </row>
    <row r="1249" spans="4:11" s="18" customFormat="1" x14ac:dyDescent="0.3">
      <c r="D1249" s="12"/>
      <c r="K1249" s="1"/>
    </row>
    <row r="1250" spans="4:11" s="18" customFormat="1" x14ac:dyDescent="0.3">
      <c r="D1250" s="12"/>
      <c r="K1250" s="1"/>
    </row>
    <row r="1251" spans="4:11" s="18" customFormat="1" x14ac:dyDescent="0.3">
      <c r="D1251" s="12"/>
      <c r="K1251" s="1"/>
    </row>
    <row r="1252" spans="4:11" s="18" customFormat="1" x14ac:dyDescent="0.3">
      <c r="D1252" s="12"/>
      <c r="K1252" s="1"/>
    </row>
    <row r="1253" spans="4:11" s="18" customFormat="1" x14ac:dyDescent="0.3">
      <c r="D1253" s="12"/>
      <c r="K1253" s="1"/>
    </row>
    <row r="1254" spans="4:11" s="18" customFormat="1" x14ac:dyDescent="0.3">
      <c r="D1254" s="12"/>
      <c r="K1254" s="1"/>
    </row>
    <row r="1255" spans="4:11" s="18" customFormat="1" x14ac:dyDescent="0.3">
      <c r="D1255" s="12"/>
      <c r="K1255" s="1"/>
    </row>
    <row r="1256" spans="4:11" s="18" customFormat="1" x14ac:dyDescent="0.3">
      <c r="D1256" s="12"/>
      <c r="K1256" s="1"/>
    </row>
    <row r="1257" spans="4:11" s="18" customFormat="1" x14ac:dyDescent="0.3">
      <c r="D1257" s="12"/>
      <c r="K1257" s="1"/>
    </row>
    <row r="1258" spans="4:11" s="18" customFormat="1" x14ac:dyDescent="0.3">
      <c r="D1258" s="12"/>
      <c r="K1258" s="1"/>
    </row>
    <row r="1259" spans="4:11" s="18" customFormat="1" x14ac:dyDescent="0.3">
      <c r="D1259" s="12"/>
      <c r="K1259" s="1"/>
    </row>
    <row r="1260" spans="4:11" s="18" customFormat="1" x14ac:dyDescent="0.3">
      <c r="D1260" s="12"/>
      <c r="K1260" s="1"/>
    </row>
    <row r="1261" spans="4:11" s="18" customFormat="1" x14ac:dyDescent="0.3">
      <c r="D1261" s="12"/>
      <c r="K1261" s="1"/>
    </row>
    <row r="1262" spans="4:11" s="18" customFormat="1" x14ac:dyDescent="0.3">
      <c r="D1262" s="12"/>
      <c r="K1262" s="1"/>
    </row>
    <row r="1263" spans="4:11" s="18" customFormat="1" x14ac:dyDescent="0.3">
      <c r="D1263" s="12"/>
      <c r="K1263" s="1"/>
    </row>
    <row r="1264" spans="4:11" s="18" customFormat="1" x14ac:dyDescent="0.3">
      <c r="D1264" s="12"/>
      <c r="K1264" s="1"/>
    </row>
    <row r="1265" spans="4:11" s="18" customFormat="1" x14ac:dyDescent="0.3">
      <c r="D1265" s="12"/>
      <c r="K1265" s="1"/>
    </row>
    <row r="1266" spans="4:11" s="18" customFormat="1" x14ac:dyDescent="0.3">
      <c r="D1266" s="12"/>
      <c r="K1266" s="1"/>
    </row>
    <row r="1267" spans="4:11" s="18" customFormat="1" x14ac:dyDescent="0.3">
      <c r="D1267" s="12"/>
      <c r="K1267" s="1"/>
    </row>
    <row r="1268" spans="4:11" s="18" customFormat="1" x14ac:dyDescent="0.3">
      <c r="D1268" s="12"/>
      <c r="K1268" s="1"/>
    </row>
    <row r="1269" spans="4:11" s="18" customFormat="1" x14ac:dyDescent="0.3">
      <c r="D1269" s="12"/>
      <c r="K1269" s="1"/>
    </row>
    <row r="1270" spans="4:11" s="18" customFormat="1" x14ac:dyDescent="0.3">
      <c r="D1270" s="12"/>
      <c r="K1270" s="1"/>
    </row>
    <row r="1271" spans="4:11" s="18" customFormat="1" x14ac:dyDescent="0.3">
      <c r="D1271" s="12"/>
      <c r="K1271" s="1"/>
    </row>
    <row r="1272" spans="4:11" s="18" customFormat="1" x14ac:dyDescent="0.3">
      <c r="D1272" s="12"/>
      <c r="K1272" s="1"/>
    </row>
    <row r="1273" spans="4:11" s="18" customFormat="1" x14ac:dyDescent="0.3">
      <c r="D1273" s="12"/>
      <c r="K1273" s="1"/>
    </row>
    <row r="1274" spans="4:11" s="18" customFormat="1" x14ac:dyDescent="0.3">
      <c r="D1274" s="12"/>
      <c r="K1274" s="1"/>
    </row>
    <row r="1275" spans="4:11" s="18" customFormat="1" x14ac:dyDescent="0.3">
      <c r="D1275" s="12"/>
      <c r="K1275" s="1"/>
    </row>
    <row r="1276" spans="4:11" s="18" customFormat="1" x14ac:dyDescent="0.3">
      <c r="D1276" s="12"/>
      <c r="K1276" s="1"/>
    </row>
    <row r="1277" spans="4:11" s="18" customFormat="1" x14ac:dyDescent="0.3">
      <c r="D1277" s="12"/>
      <c r="K1277" s="1"/>
    </row>
    <row r="1278" spans="4:11" s="18" customFormat="1" x14ac:dyDescent="0.3">
      <c r="D1278" s="12"/>
      <c r="K1278" s="1"/>
    </row>
    <row r="1279" spans="4:11" s="18" customFormat="1" x14ac:dyDescent="0.3">
      <c r="D1279" s="12"/>
      <c r="K1279" s="1"/>
    </row>
    <row r="1280" spans="4:11" s="18" customFormat="1" x14ac:dyDescent="0.3">
      <c r="D1280" s="12"/>
      <c r="K1280" s="1"/>
    </row>
    <row r="1281" spans="4:11" s="18" customFormat="1" x14ac:dyDescent="0.3">
      <c r="D1281" s="12"/>
      <c r="K1281" s="1"/>
    </row>
    <row r="1282" spans="4:11" s="18" customFormat="1" x14ac:dyDescent="0.3">
      <c r="D1282" s="12"/>
      <c r="K1282" s="1"/>
    </row>
    <row r="1283" spans="4:11" s="18" customFormat="1" x14ac:dyDescent="0.3">
      <c r="D1283" s="12"/>
      <c r="K1283" s="1"/>
    </row>
    <row r="1284" spans="4:11" s="18" customFormat="1" x14ac:dyDescent="0.3">
      <c r="D1284" s="12"/>
      <c r="K1284" s="1"/>
    </row>
    <row r="1285" spans="4:11" s="18" customFormat="1" x14ac:dyDescent="0.3">
      <c r="D1285" s="12"/>
      <c r="K1285" s="1"/>
    </row>
    <row r="1286" spans="4:11" s="18" customFormat="1" x14ac:dyDescent="0.3">
      <c r="D1286" s="12"/>
      <c r="K1286" s="1"/>
    </row>
    <row r="1287" spans="4:11" s="18" customFormat="1" x14ac:dyDescent="0.3">
      <c r="D1287" s="12"/>
      <c r="K1287" s="1"/>
    </row>
    <row r="1288" spans="4:11" s="18" customFormat="1" x14ac:dyDescent="0.3">
      <c r="D1288" s="12"/>
      <c r="K1288" s="1"/>
    </row>
    <row r="1289" spans="4:11" s="18" customFormat="1" x14ac:dyDescent="0.3">
      <c r="D1289" s="12"/>
      <c r="K1289" s="1"/>
    </row>
    <row r="1290" spans="4:11" s="18" customFormat="1" x14ac:dyDescent="0.3">
      <c r="D1290" s="12"/>
      <c r="K1290" s="1"/>
    </row>
    <row r="1291" spans="4:11" s="18" customFormat="1" x14ac:dyDescent="0.3">
      <c r="D1291" s="12"/>
      <c r="K1291" s="1"/>
    </row>
    <row r="1292" spans="4:11" s="18" customFormat="1" x14ac:dyDescent="0.3">
      <c r="D1292" s="12"/>
      <c r="K1292" s="1"/>
    </row>
    <row r="1293" spans="4:11" s="18" customFormat="1" x14ac:dyDescent="0.3">
      <c r="D1293" s="12"/>
      <c r="K1293" s="1"/>
    </row>
    <row r="1294" spans="4:11" s="18" customFormat="1" x14ac:dyDescent="0.3">
      <c r="D1294" s="12"/>
      <c r="K1294" s="1"/>
    </row>
    <row r="1295" spans="4:11" s="18" customFormat="1" x14ac:dyDescent="0.3">
      <c r="D1295" s="12"/>
      <c r="K1295" s="1"/>
    </row>
    <row r="1296" spans="4:11" s="18" customFormat="1" x14ac:dyDescent="0.3">
      <c r="D1296" s="12"/>
      <c r="K1296" s="1"/>
    </row>
    <row r="1297" spans="4:11" s="18" customFormat="1" x14ac:dyDescent="0.3">
      <c r="D1297" s="12"/>
      <c r="K1297" s="1"/>
    </row>
    <row r="1298" spans="4:11" s="18" customFormat="1" x14ac:dyDescent="0.3">
      <c r="D1298" s="12"/>
      <c r="K1298" s="1"/>
    </row>
    <row r="1299" spans="4:11" s="18" customFormat="1" x14ac:dyDescent="0.3">
      <c r="D1299" s="12"/>
      <c r="K1299" s="1"/>
    </row>
    <row r="1300" spans="4:11" s="18" customFormat="1" x14ac:dyDescent="0.3">
      <c r="D1300" s="12"/>
      <c r="K1300" s="1"/>
    </row>
    <row r="1301" spans="4:11" s="18" customFormat="1" x14ac:dyDescent="0.3">
      <c r="D1301" s="12"/>
      <c r="K1301" s="1"/>
    </row>
    <row r="1302" spans="4:11" s="18" customFormat="1" x14ac:dyDescent="0.3">
      <c r="D1302" s="12"/>
      <c r="K1302" s="1"/>
    </row>
    <row r="1303" spans="4:11" s="18" customFormat="1" x14ac:dyDescent="0.3">
      <c r="D1303" s="12"/>
      <c r="K1303" s="1"/>
    </row>
    <row r="1304" spans="4:11" s="18" customFormat="1" x14ac:dyDescent="0.3">
      <c r="D1304" s="12"/>
      <c r="K1304" s="1"/>
    </row>
    <row r="1305" spans="4:11" s="18" customFormat="1" x14ac:dyDescent="0.3">
      <c r="D1305" s="12"/>
      <c r="K1305" s="1"/>
    </row>
    <row r="1306" spans="4:11" s="18" customFormat="1" x14ac:dyDescent="0.3">
      <c r="D1306" s="12"/>
      <c r="K1306" s="1"/>
    </row>
    <row r="1307" spans="4:11" s="18" customFormat="1" x14ac:dyDescent="0.3">
      <c r="D1307" s="12"/>
      <c r="K1307" s="1"/>
    </row>
    <row r="1308" spans="4:11" s="18" customFormat="1" x14ac:dyDescent="0.3">
      <c r="D1308" s="12"/>
      <c r="K1308" s="1"/>
    </row>
    <row r="1309" spans="4:11" s="18" customFormat="1" x14ac:dyDescent="0.3">
      <c r="D1309" s="12"/>
      <c r="K1309" s="1"/>
    </row>
    <row r="1310" spans="4:11" s="18" customFormat="1" x14ac:dyDescent="0.3">
      <c r="D1310" s="12"/>
      <c r="K1310" s="1"/>
    </row>
    <row r="1311" spans="4:11" s="18" customFormat="1" x14ac:dyDescent="0.3">
      <c r="D1311" s="12"/>
      <c r="K1311" s="1"/>
    </row>
    <row r="1312" spans="4:11" s="18" customFormat="1" x14ac:dyDescent="0.3">
      <c r="D1312" s="12"/>
      <c r="K1312" s="1"/>
    </row>
    <row r="1313" spans="4:11" s="18" customFormat="1" x14ac:dyDescent="0.3">
      <c r="D1313" s="12"/>
      <c r="K1313" s="1"/>
    </row>
    <row r="1314" spans="4:11" s="18" customFormat="1" x14ac:dyDescent="0.3">
      <c r="D1314" s="12"/>
      <c r="K1314" s="1"/>
    </row>
    <row r="1315" spans="4:11" s="18" customFormat="1" x14ac:dyDescent="0.3">
      <c r="D1315" s="12"/>
      <c r="K1315" s="1"/>
    </row>
    <row r="1316" spans="4:11" s="18" customFormat="1" x14ac:dyDescent="0.3">
      <c r="D1316" s="12"/>
      <c r="K1316" s="1"/>
    </row>
    <row r="1317" spans="4:11" s="18" customFormat="1" x14ac:dyDescent="0.3">
      <c r="D1317" s="12"/>
      <c r="K1317" s="1"/>
    </row>
    <row r="1318" spans="4:11" s="18" customFormat="1" x14ac:dyDescent="0.3">
      <c r="D1318" s="12"/>
      <c r="K1318" s="1"/>
    </row>
    <row r="1319" spans="4:11" s="18" customFormat="1" x14ac:dyDescent="0.3">
      <c r="D1319" s="12"/>
      <c r="K1319" s="1"/>
    </row>
    <row r="1320" spans="4:11" s="18" customFormat="1" x14ac:dyDescent="0.3">
      <c r="D1320" s="12"/>
      <c r="K1320" s="1"/>
    </row>
    <row r="1321" spans="4:11" s="18" customFormat="1" x14ac:dyDescent="0.3">
      <c r="D1321" s="12"/>
      <c r="K1321" s="1"/>
    </row>
    <row r="1322" spans="4:11" s="18" customFormat="1" x14ac:dyDescent="0.3">
      <c r="D1322" s="12"/>
      <c r="K1322" s="1"/>
    </row>
    <row r="1323" spans="4:11" s="18" customFormat="1" x14ac:dyDescent="0.3">
      <c r="D1323" s="12"/>
      <c r="K1323" s="1"/>
    </row>
    <row r="1324" spans="4:11" s="18" customFormat="1" x14ac:dyDescent="0.3">
      <c r="D1324" s="12"/>
      <c r="K1324" s="1"/>
    </row>
    <row r="1325" spans="4:11" s="18" customFormat="1" x14ac:dyDescent="0.3">
      <c r="D1325" s="12"/>
      <c r="K1325" s="1"/>
    </row>
    <row r="1326" spans="4:11" s="18" customFormat="1" x14ac:dyDescent="0.3">
      <c r="D1326" s="12"/>
      <c r="K1326" s="1"/>
    </row>
    <row r="1327" spans="4:11" s="18" customFormat="1" x14ac:dyDescent="0.3">
      <c r="D1327" s="12"/>
      <c r="K1327" s="1"/>
    </row>
    <row r="1328" spans="4:11" s="18" customFormat="1" x14ac:dyDescent="0.3">
      <c r="D1328" s="12"/>
      <c r="K1328" s="1"/>
    </row>
    <row r="1329" spans="4:11" s="18" customFormat="1" x14ac:dyDescent="0.3">
      <c r="D1329" s="12"/>
      <c r="K1329" s="1"/>
    </row>
    <row r="1330" spans="4:11" s="18" customFormat="1" x14ac:dyDescent="0.3">
      <c r="D1330" s="12"/>
      <c r="K1330" s="1"/>
    </row>
    <row r="1331" spans="4:11" s="18" customFormat="1" x14ac:dyDescent="0.3">
      <c r="D1331" s="12"/>
      <c r="K1331" s="1"/>
    </row>
    <row r="1332" spans="4:11" s="18" customFormat="1" x14ac:dyDescent="0.3">
      <c r="D1332" s="12"/>
      <c r="K1332" s="1"/>
    </row>
    <row r="1333" spans="4:11" s="18" customFormat="1" x14ac:dyDescent="0.3">
      <c r="D1333" s="12"/>
      <c r="K1333" s="1"/>
    </row>
    <row r="1334" spans="4:11" s="18" customFormat="1" x14ac:dyDescent="0.3">
      <c r="D1334" s="12"/>
      <c r="K1334" s="1"/>
    </row>
    <row r="1335" spans="4:11" s="18" customFormat="1" x14ac:dyDescent="0.3">
      <c r="D1335" s="12"/>
      <c r="K1335" s="1"/>
    </row>
    <row r="1336" spans="4:11" s="18" customFormat="1" x14ac:dyDescent="0.3">
      <c r="D1336" s="12"/>
      <c r="K1336" s="1"/>
    </row>
    <row r="1337" spans="4:11" s="18" customFormat="1" x14ac:dyDescent="0.3">
      <c r="D1337" s="12"/>
      <c r="K1337" s="1"/>
    </row>
    <row r="1338" spans="4:11" s="18" customFormat="1" x14ac:dyDescent="0.3">
      <c r="D1338" s="12"/>
      <c r="K1338" s="1"/>
    </row>
    <row r="1339" spans="4:11" s="18" customFormat="1" x14ac:dyDescent="0.3">
      <c r="D1339" s="12"/>
      <c r="K1339" s="1"/>
    </row>
    <row r="1340" spans="4:11" s="18" customFormat="1" x14ac:dyDescent="0.3">
      <c r="D1340" s="12"/>
      <c r="K1340" s="1"/>
    </row>
    <row r="1341" spans="4:11" s="18" customFormat="1" x14ac:dyDescent="0.3">
      <c r="D1341" s="12"/>
      <c r="K1341" s="1"/>
    </row>
    <row r="1342" spans="4:11" s="18" customFormat="1" x14ac:dyDescent="0.3">
      <c r="D1342" s="44"/>
      <c r="K1342" s="1"/>
    </row>
    <row r="1343" spans="4:11" s="18" customFormat="1" x14ac:dyDescent="0.3">
      <c r="D1343" s="44"/>
      <c r="K1343" s="1"/>
    </row>
    <row r="1344" spans="4:11" s="18" customFormat="1" x14ac:dyDescent="0.3">
      <c r="D1344" s="44"/>
      <c r="K1344" s="1"/>
    </row>
    <row r="1345" spans="4:11" s="18" customFormat="1" x14ac:dyDescent="0.3">
      <c r="D1345" s="44"/>
      <c r="K1345" s="1"/>
    </row>
    <row r="1346" spans="4:11" s="18" customFormat="1" x14ac:dyDescent="0.3">
      <c r="D1346" s="44"/>
      <c r="K1346" s="1"/>
    </row>
    <row r="1347" spans="4:11" s="18" customFormat="1" x14ac:dyDescent="0.3">
      <c r="D1347" s="44"/>
      <c r="K1347" s="1"/>
    </row>
    <row r="1348" spans="4:11" s="18" customFormat="1" x14ac:dyDescent="0.3">
      <c r="D1348" s="44"/>
      <c r="K1348" s="1"/>
    </row>
    <row r="1349" spans="4:11" s="18" customFormat="1" x14ac:dyDescent="0.3">
      <c r="D1349" s="44"/>
      <c r="K1349" s="1"/>
    </row>
    <row r="1350" spans="4:11" s="18" customFormat="1" x14ac:dyDescent="0.3">
      <c r="D1350" s="44"/>
      <c r="K1350" s="1"/>
    </row>
    <row r="1351" spans="4:11" s="18" customFormat="1" x14ac:dyDescent="0.3">
      <c r="D1351" s="44"/>
      <c r="K1351" s="1"/>
    </row>
    <row r="1352" spans="4:11" s="18" customFormat="1" x14ac:dyDescent="0.3">
      <c r="D1352" s="44"/>
      <c r="K1352" s="1"/>
    </row>
    <row r="1353" spans="4:11" s="18" customFormat="1" x14ac:dyDescent="0.3">
      <c r="D1353" s="44"/>
      <c r="K1353" s="1"/>
    </row>
    <row r="1354" spans="4:11" s="18" customFormat="1" x14ac:dyDescent="0.3">
      <c r="D1354" s="44"/>
      <c r="K1354" s="1"/>
    </row>
    <row r="1355" spans="4:11" s="18" customFormat="1" x14ac:dyDescent="0.3">
      <c r="D1355" s="44"/>
      <c r="K1355" s="1"/>
    </row>
  </sheetData>
  <mergeCells count="12">
    <mergeCell ref="A1:J1"/>
    <mergeCell ref="A2:J2"/>
    <mergeCell ref="E12:E14"/>
    <mergeCell ref="E40:E42"/>
    <mergeCell ref="E43:E45"/>
    <mergeCell ref="E9:E11"/>
    <mergeCell ref="E18:E20"/>
    <mergeCell ref="E21:E23"/>
    <mergeCell ref="E24:E26"/>
    <mergeCell ref="E27:E29"/>
    <mergeCell ref="E30:E32"/>
    <mergeCell ref="E33:E35"/>
  </mergeCells>
  <printOptions horizontalCentered="1" gridLinesSet="0"/>
  <pageMargins left="0" right="0" top="1.5" bottom="0.75" header="0.5" footer="0.5"/>
  <pageSetup scale="73" fitToHeight="3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797E4-E0E9-4F4F-A8F3-44AA36F56E31}">
  <dimension ref="A1"/>
  <sheetViews>
    <sheetView topLeftCell="A13"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K1355"/>
  <sheetViews>
    <sheetView showGridLines="0" topLeftCell="A12" zoomScaleNormal="100" workbookViewId="0">
      <selection activeCell="H55" sqref="H55"/>
    </sheetView>
  </sheetViews>
  <sheetFormatPr defaultColWidth="11" defaultRowHeight="13" x14ac:dyDescent="0.3"/>
  <cols>
    <col min="1" max="1" width="4.81640625" style="18" customWidth="1"/>
    <col min="2" max="2" width="23.81640625" style="18" customWidth="1"/>
    <col min="3" max="3" width="11.7265625" style="18" customWidth="1"/>
    <col min="4" max="4" width="9.1796875" style="44" customWidth="1"/>
    <col min="5" max="5" width="30.7265625" style="18" customWidth="1"/>
    <col min="6" max="6" width="3.81640625" style="18" customWidth="1"/>
    <col min="7" max="7" width="13.26953125" style="18" bestFit="1" customWidth="1"/>
    <col min="8" max="8" width="35.26953125" style="18" customWidth="1"/>
    <col min="9" max="9" width="14.453125" style="18" customWidth="1"/>
    <col min="10" max="10" width="10.26953125" style="18" customWidth="1"/>
    <col min="11" max="11" width="12.26953125" style="1" bestFit="1" customWidth="1"/>
    <col min="12" max="16384" width="11" style="1"/>
  </cols>
  <sheetData>
    <row r="1" spans="1:11" s="43" customFormat="1" ht="15.5" x14ac:dyDescent="0.35">
      <c r="A1" s="178" t="s">
        <v>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s="43" customFormat="1" ht="15.5" x14ac:dyDescent="0.35">
      <c r="A2" s="178" t="s">
        <v>30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x14ac:dyDescent="0.3">
      <c r="F3" s="45"/>
      <c r="G3" s="45"/>
      <c r="H3" s="45"/>
    </row>
    <row r="6" spans="1:11" x14ac:dyDescent="0.3">
      <c r="A6" s="32"/>
      <c r="B6" s="37" t="s">
        <v>23</v>
      </c>
      <c r="C6" s="39" t="s">
        <v>3</v>
      </c>
      <c r="D6" s="39"/>
      <c r="E6" s="32"/>
      <c r="F6" s="37" t="s">
        <v>9</v>
      </c>
      <c r="G6" s="37"/>
      <c r="H6" s="32"/>
      <c r="I6" s="32"/>
      <c r="J6" s="32"/>
    </row>
    <row r="7" spans="1:11" x14ac:dyDescent="0.3">
      <c r="A7" s="33" t="s">
        <v>11</v>
      </c>
      <c r="B7" s="33" t="s">
        <v>24</v>
      </c>
      <c r="C7" s="33" t="s">
        <v>65</v>
      </c>
      <c r="D7" s="46" t="s">
        <v>8</v>
      </c>
      <c r="E7" s="33" t="s">
        <v>12</v>
      </c>
      <c r="F7" s="33"/>
      <c r="G7" s="33" t="s">
        <v>10</v>
      </c>
      <c r="H7" s="33" t="s">
        <v>13</v>
      </c>
      <c r="I7" s="33" t="s">
        <v>14</v>
      </c>
      <c r="J7" s="40" t="s">
        <v>15</v>
      </c>
    </row>
    <row r="8" spans="1:11" x14ac:dyDescent="0.3">
      <c r="A8" s="34"/>
      <c r="B8" s="38" t="s">
        <v>16</v>
      </c>
      <c r="C8" s="38" t="s">
        <v>66</v>
      </c>
      <c r="D8" s="47" t="s">
        <v>22</v>
      </c>
      <c r="E8" s="34"/>
      <c r="F8" s="38" t="s">
        <v>17</v>
      </c>
      <c r="G8" s="34"/>
      <c r="H8" s="34"/>
      <c r="I8" s="34"/>
      <c r="J8" s="34"/>
    </row>
    <row r="9" spans="1:11" ht="15" customHeight="1" x14ac:dyDescent="0.3">
      <c r="A9" s="31"/>
      <c r="B9" s="77" t="s">
        <v>32</v>
      </c>
      <c r="C9" s="77"/>
      <c r="D9" s="73"/>
      <c r="E9" s="179" t="s">
        <v>35</v>
      </c>
      <c r="F9" s="2"/>
      <c r="G9" s="52"/>
      <c r="H9" s="78" t="s">
        <v>36</v>
      </c>
      <c r="I9" s="48"/>
      <c r="J9" s="2"/>
      <c r="K9" s="42"/>
    </row>
    <row r="10" spans="1:11" s="18" customFormat="1" ht="11.5" x14ac:dyDescent="0.25">
      <c r="A10" s="3">
        <v>1</v>
      </c>
      <c r="B10" s="71"/>
      <c r="C10" s="71"/>
      <c r="D10" s="74" t="s">
        <v>34</v>
      </c>
      <c r="E10" s="180"/>
      <c r="F10" s="3" t="s">
        <v>17</v>
      </c>
      <c r="G10" s="79">
        <v>5768623.5</v>
      </c>
      <c r="H10" s="3"/>
      <c r="I10" s="49">
        <v>5493320.5999999996</v>
      </c>
      <c r="J10" s="56">
        <v>44952</v>
      </c>
    </row>
    <row r="11" spans="1:11" s="18" customFormat="1" ht="11.5" x14ac:dyDescent="0.25">
      <c r="A11" s="4"/>
      <c r="B11" s="72" t="s">
        <v>33</v>
      </c>
      <c r="C11" s="72"/>
      <c r="D11" s="75"/>
      <c r="E11" s="181"/>
      <c r="F11" s="3"/>
      <c r="G11" s="54"/>
      <c r="H11" s="11" t="s">
        <v>37</v>
      </c>
      <c r="I11" s="50"/>
      <c r="J11" s="60"/>
    </row>
    <row r="12" spans="1:11" x14ac:dyDescent="0.3">
      <c r="A12" s="31"/>
      <c r="B12" s="76" t="s">
        <v>38</v>
      </c>
      <c r="C12" s="86"/>
      <c r="D12" s="16"/>
      <c r="E12" s="2"/>
      <c r="F12" s="2" t="s">
        <v>9</v>
      </c>
      <c r="G12" s="80"/>
      <c r="H12" s="2" t="s">
        <v>42</v>
      </c>
      <c r="I12" s="48"/>
      <c r="J12" s="2"/>
      <c r="K12" s="42"/>
    </row>
    <row r="13" spans="1:11" s="18" customFormat="1" ht="11.5" x14ac:dyDescent="0.25">
      <c r="A13" s="3">
        <v>2</v>
      </c>
      <c r="B13" s="3"/>
      <c r="C13" s="8"/>
      <c r="D13" s="9" t="s">
        <v>40</v>
      </c>
      <c r="E13" s="3" t="s">
        <v>41</v>
      </c>
      <c r="F13" s="3"/>
      <c r="G13" s="81">
        <v>797635</v>
      </c>
      <c r="H13" s="3"/>
      <c r="I13" s="49">
        <v>339339</v>
      </c>
      <c r="J13" s="56">
        <v>44952</v>
      </c>
    </row>
    <row r="14" spans="1:11" s="18" customFormat="1" ht="11.5" x14ac:dyDescent="0.25">
      <c r="A14" s="4"/>
      <c r="B14" s="4" t="s">
        <v>39</v>
      </c>
      <c r="C14" s="5"/>
      <c r="D14" s="6"/>
      <c r="E14" s="4"/>
      <c r="F14" s="3" t="s">
        <v>17</v>
      </c>
      <c r="G14" s="82"/>
      <c r="H14" s="3" t="s">
        <v>43</v>
      </c>
      <c r="I14" s="50"/>
      <c r="J14" s="60"/>
    </row>
    <row r="15" spans="1:11" x14ac:dyDescent="0.3">
      <c r="A15" s="31"/>
      <c r="B15" s="66" t="s">
        <v>44</v>
      </c>
      <c r="C15" s="87"/>
      <c r="D15" s="16" t="s">
        <v>46</v>
      </c>
      <c r="E15" s="2"/>
      <c r="F15" s="2" t="s">
        <v>9</v>
      </c>
      <c r="G15" s="80"/>
      <c r="H15" s="2" t="s">
        <v>49</v>
      </c>
      <c r="I15" s="48"/>
      <c r="J15" s="2"/>
      <c r="K15" s="42"/>
    </row>
    <row r="16" spans="1:11" s="18" customFormat="1" ht="23" x14ac:dyDescent="0.25">
      <c r="A16" s="3">
        <v>4</v>
      </c>
      <c r="B16" s="3"/>
      <c r="C16" s="8"/>
      <c r="D16" s="9"/>
      <c r="E16" s="83" t="s">
        <v>48</v>
      </c>
      <c r="F16" s="3"/>
      <c r="G16" s="81">
        <v>7356086.3200000003</v>
      </c>
      <c r="H16" s="3"/>
      <c r="I16" s="84">
        <v>6541813.4299999997</v>
      </c>
      <c r="J16" s="93">
        <v>44952</v>
      </c>
    </row>
    <row r="17" spans="1:11" s="18" customFormat="1" ht="11.5" x14ac:dyDescent="0.25">
      <c r="A17" s="4"/>
      <c r="B17" s="4" t="s">
        <v>45</v>
      </c>
      <c r="C17" s="5"/>
      <c r="D17" s="6" t="s">
        <v>47</v>
      </c>
      <c r="E17" s="4"/>
      <c r="F17" s="3" t="s">
        <v>17</v>
      </c>
      <c r="G17" s="82"/>
      <c r="H17" s="3" t="s">
        <v>50</v>
      </c>
      <c r="I17" s="50"/>
      <c r="J17" s="60"/>
    </row>
    <row r="18" spans="1:11" x14ac:dyDescent="0.3">
      <c r="A18" s="31"/>
      <c r="B18" s="66" t="s">
        <v>51</v>
      </c>
      <c r="C18" s="87"/>
      <c r="D18" s="16" t="s">
        <v>53</v>
      </c>
      <c r="E18" s="2"/>
      <c r="F18" s="2" t="s">
        <v>9</v>
      </c>
      <c r="G18" s="80"/>
      <c r="H18" s="2" t="s">
        <v>49</v>
      </c>
      <c r="I18" s="48"/>
      <c r="J18" s="2"/>
      <c r="K18" s="42"/>
    </row>
    <row r="19" spans="1:11" s="18" customFormat="1" ht="23" x14ac:dyDescent="0.25">
      <c r="A19" s="3">
        <v>5</v>
      </c>
      <c r="B19" s="3"/>
      <c r="C19" s="8"/>
      <c r="D19" s="9"/>
      <c r="E19" s="83" t="s">
        <v>48</v>
      </c>
      <c r="F19" s="3"/>
      <c r="G19" s="81">
        <v>4031038.25</v>
      </c>
      <c r="H19" s="3"/>
      <c r="I19" s="84">
        <v>3322189.46</v>
      </c>
      <c r="J19" s="93">
        <v>44952</v>
      </c>
    </row>
    <row r="20" spans="1:11" s="18" customFormat="1" ht="11.5" x14ac:dyDescent="0.25">
      <c r="A20" s="4"/>
      <c r="B20" s="4" t="s">
        <v>52</v>
      </c>
      <c r="C20" s="5"/>
      <c r="D20" s="6" t="s">
        <v>54</v>
      </c>
      <c r="E20" s="4"/>
      <c r="F20" s="3" t="s">
        <v>17</v>
      </c>
      <c r="G20" s="82"/>
      <c r="H20" s="3" t="s">
        <v>50</v>
      </c>
      <c r="I20" s="50"/>
      <c r="J20" s="60"/>
    </row>
    <row r="21" spans="1:11" ht="12" customHeight="1" x14ac:dyDescent="0.3">
      <c r="A21" s="31"/>
      <c r="B21" s="66" t="s">
        <v>55</v>
      </c>
      <c r="C21" s="87"/>
      <c r="D21" s="16"/>
      <c r="E21" s="2"/>
      <c r="F21" s="2"/>
      <c r="G21" s="80"/>
      <c r="H21" s="2" t="s">
        <v>59</v>
      </c>
      <c r="I21" s="48"/>
      <c r="J21" s="2"/>
      <c r="K21" s="42"/>
    </row>
    <row r="22" spans="1:11" s="18" customFormat="1" ht="23.5" customHeight="1" x14ac:dyDescent="0.25">
      <c r="A22" s="3">
        <v>6</v>
      </c>
      <c r="B22" s="3"/>
      <c r="C22" s="8"/>
      <c r="D22" s="9" t="s">
        <v>57</v>
      </c>
      <c r="E22" s="83" t="s">
        <v>58</v>
      </c>
      <c r="F22" s="85" t="s">
        <v>17</v>
      </c>
      <c r="G22" s="81">
        <v>1871762.7</v>
      </c>
      <c r="H22" s="3"/>
      <c r="I22" s="49">
        <v>1838392.61</v>
      </c>
      <c r="J22" s="56">
        <v>44952</v>
      </c>
    </row>
    <row r="23" spans="1:11" s="18" customFormat="1" ht="11.5" x14ac:dyDescent="0.25">
      <c r="A23" s="4"/>
      <c r="B23" s="4" t="s">
        <v>56</v>
      </c>
      <c r="C23" s="5"/>
      <c r="D23" s="6"/>
      <c r="E23" s="4"/>
      <c r="F23" s="3"/>
      <c r="G23" s="82"/>
      <c r="H23" s="3" t="s">
        <v>60</v>
      </c>
      <c r="I23" s="50"/>
      <c r="J23" s="60"/>
    </row>
    <row r="24" spans="1:11" x14ac:dyDescent="0.3">
      <c r="A24" s="31"/>
      <c r="B24" s="66" t="s">
        <v>61</v>
      </c>
      <c r="C24" s="87"/>
      <c r="D24" s="16" t="s">
        <v>63</v>
      </c>
      <c r="E24" s="2"/>
      <c r="F24" s="2"/>
      <c r="G24" s="80"/>
      <c r="H24" s="2" t="s">
        <v>69</v>
      </c>
      <c r="I24" s="48"/>
      <c r="J24" s="2"/>
      <c r="K24" s="42"/>
    </row>
    <row r="25" spans="1:11" s="18" customFormat="1" ht="11.5" x14ac:dyDescent="0.25">
      <c r="A25" s="3">
        <v>7</v>
      </c>
      <c r="B25" s="3"/>
      <c r="C25" s="8" t="s">
        <v>67</v>
      </c>
      <c r="D25" s="9"/>
      <c r="E25" s="3" t="s">
        <v>68</v>
      </c>
      <c r="F25" s="3" t="s">
        <v>17</v>
      </c>
      <c r="G25" s="81">
        <v>9284633.5</v>
      </c>
      <c r="H25" s="3"/>
      <c r="I25" s="49">
        <v>9122439.0899999999</v>
      </c>
      <c r="J25" s="56">
        <v>44953</v>
      </c>
    </row>
    <row r="26" spans="1:11" s="18" customFormat="1" ht="11.5" x14ac:dyDescent="0.25">
      <c r="A26" s="4"/>
      <c r="B26" s="4" t="s">
        <v>62</v>
      </c>
      <c r="C26" s="5"/>
      <c r="D26" s="6" t="s">
        <v>64</v>
      </c>
      <c r="E26" s="4"/>
      <c r="F26" s="3"/>
      <c r="G26" s="82"/>
      <c r="H26" s="3" t="s">
        <v>70</v>
      </c>
      <c r="I26" s="50"/>
      <c r="J26" s="60"/>
    </row>
    <row r="27" spans="1:11" x14ac:dyDescent="0.3">
      <c r="A27" s="31"/>
      <c r="B27" s="66" t="s">
        <v>71</v>
      </c>
      <c r="C27" s="87"/>
      <c r="D27" s="16" t="s">
        <v>74</v>
      </c>
      <c r="E27" s="2"/>
      <c r="F27" s="2" t="s">
        <v>9</v>
      </c>
      <c r="G27" s="80"/>
      <c r="H27" s="2" t="s">
        <v>76</v>
      </c>
      <c r="I27" s="48"/>
      <c r="J27" s="2"/>
      <c r="K27" s="42"/>
    </row>
    <row r="28" spans="1:11" s="18" customFormat="1" ht="23" x14ac:dyDescent="0.25">
      <c r="A28" s="3">
        <v>8</v>
      </c>
      <c r="B28" s="3"/>
      <c r="C28" s="8" t="s">
        <v>73</v>
      </c>
      <c r="D28" s="9"/>
      <c r="E28" s="83" t="s">
        <v>48</v>
      </c>
      <c r="F28" s="3"/>
      <c r="G28" s="81">
        <v>4251257.76</v>
      </c>
      <c r="H28" s="3"/>
      <c r="I28" s="84">
        <v>5483087.0999999996</v>
      </c>
      <c r="J28" s="93">
        <v>44952</v>
      </c>
    </row>
    <row r="29" spans="1:11" s="18" customFormat="1" ht="11.5" x14ac:dyDescent="0.25">
      <c r="A29" s="4"/>
      <c r="B29" s="4" t="s">
        <v>72</v>
      </c>
      <c r="C29" s="5"/>
      <c r="D29" s="6" t="s">
        <v>75</v>
      </c>
      <c r="E29" s="4"/>
      <c r="F29" s="4" t="s">
        <v>17</v>
      </c>
      <c r="G29" s="82"/>
      <c r="H29" s="4" t="s">
        <v>77</v>
      </c>
      <c r="I29" s="50"/>
      <c r="J29" s="60"/>
    </row>
    <row r="30" spans="1:11" s="18" customFormat="1" ht="11.5" x14ac:dyDescent="0.25">
      <c r="B30" s="11"/>
      <c r="C30" s="11"/>
      <c r="D30" s="12"/>
      <c r="E30" s="11"/>
      <c r="F30" s="11"/>
      <c r="G30" s="30"/>
      <c r="H30" s="11"/>
      <c r="I30" s="65"/>
      <c r="J30" s="11"/>
    </row>
    <row r="31" spans="1:11" s="18" customFormat="1" x14ac:dyDescent="0.3">
      <c r="A31" s="51" t="s">
        <v>84</v>
      </c>
      <c r="B31" s="51"/>
      <c r="C31" s="51"/>
      <c r="D31" s="62"/>
      <c r="E31" s="51"/>
      <c r="F31" s="51"/>
      <c r="G31" s="63"/>
      <c r="H31" s="51"/>
      <c r="I31" s="64"/>
      <c r="J31" s="64"/>
    </row>
    <row r="32" spans="1:11" s="18" customFormat="1" x14ac:dyDescent="0.3">
      <c r="A32" s="51" t="s">
        <v>83</v>
      </c>
      <c r="B32" s="51"/>
      <c r="C32" s="51"/>
      <c r="D32" s="62"/>
      <c r="E32" s="51"/>
      <c r="F32" s="51"/>
      <c r="G32" s="63"/>
      <c r="H32" s="51"/>
      <c r="I32" s="64"/>
      <c r="J32" s="51"/>
    </row>
    <row r="33" spans="1:11" s="18" customFormat="1" x14ac:dyDescent="0.3">
      <c r="A33" s="1"/>
      <c r="B33" s="14"/>
      <c r="C33" s="14"/>
      <c r="D33" s="36"/>
      <c r="E33" s="14"/>
      <c r="F33" s="14"/>
      <c r="G33" s="41"/>
      <c r="H33" s="14"/>
      <c r="I33" s="42"/>
      <c r="J33" s="14"/>
    </row>
    <row r="34" spans="1:11" s="18" customFormat="1" ht="11.5" x14ac:dyDescent="0.25">
      <c r="A34" s="31"/>
      <c r="B34" s="67"/>
      <c r="C34" s="67"/>
      <c r="D34" s="59"/>
      <c r="E34" s="89" t="s">
        <v>78</v>
      </c>
      <c r="F34" s="2"/>
      <c r="G34" s="17"/>
      <c r="H34" s="15"/>
      <c r="I34" s="29"/>
      <c r="J34" s="15"/>
    </row>
    <row r="35" spans="1:11" s="18" customFormat="1" ht="11.5" x14ac:dyDescent="0.25">
      <c r="A35" s="3"/>
      <c r="B35" s="68"/>
      <c r="C35" s="68"/>
      <c r="D35" s="58" t="s">
        <v>67</v>
      </c>
      <c r="E35" s="90" t="s">
        <v>79</v>
      </c>
      <c r="F35" s="3"/>
      <c r="G35" s="10"/>
      <c r="H35" s="8"/>
      <c r="I35" s="28">
        <v>9122439.0899999999</v>
      </c>
      <c r="J35" s="8">
        <v>1</v>
      </c>
    </row>
    <row r="36" spans="1:11" s="18" customFormat="1" ht="11.5" x14ac:dyDescent="0.25">
      <c r="A36" s="35"/>
      <c r="B36" s="69"/>
      <c r="C36" s="69"/>
      <c r="D36" s="57"/>
      <c r="E36" s="91" t="s">
        <v>80</v>
      </c>
      <c r="F36" s="4"/>
      <c r="G36" s="7"/>
      <c r="H36" s="5"/>
      <c r="I36" s="27"/>
      <c r="J36" s="5"/>
    </row>
    <row r="37" spans="1:11" s="18" customFormat="1" ht="11.5" x14ac:dyDescent="0.25">
      <c r="A37" s="88"/>
      <c r="B37" s="68"/>
      <c r="C37" s="68"/>
      <c r="D37" s="58"/>
      <c r="E37" s="89" t="s">
        <v>81</v>
      </c>
      <c r="F37" s="3"/>
      <c r="G37" s="10"/>
      <c r="H37" s="8"/>
      <c r="I37" s="28"/>
      <c r="J37" s="8"/>
    </row>
    <row r="38" spans="1:11" s="18" customFormat="1" ht="11.5" x14ac:dyDescent="0.25">
      <c r="A38" s="88"/>
      <c r="B38" s="68"/>
      <c r="C38" s="68"/>
      <c r="D38" s="58" t="s">
        <v>73</v>
      </c>
      <c r="E38" s="90"/>
      <c r="F38" s="3"/>
      <c r="G38" s="10"/>
      <c r="H38" s="8"/>
      <c r="I38" s="28">
        <v>5483087.0999999996</v>
      </c>
      <c r="J38" s="8">
        <v>1</v>
      </c>
    </row>
    <row r="39" spans="1:11" s="18" customFormat="1" ht="11.5" x14ac:dyDescent="0.25">
      <c r="A39" s="88"/>
      <c r="B39" s="68"/>
      <c r="C39" s="68"/>
      <c r="D39" s="58"/>
      <c r="E39" s="91" t="s">
        <v>82</v>
      </c>
      <c r="F39" s="3"/>
      <c r="G39" s="10"/>
      <c r="H39" s="8"/>
      <c r="I39" s="28"/>
      <c r="J39" s="8"/>
    </row>
    <row r="40" spans="1:11" s="18" customFormat="1" ht="11.5" x14ac:dyDescent="0.25">
      <c r="A40" s="31"/>
      <c r="B40" s="67"/>
      <c r="C40" s="67"/>
      <c r="D40" s="59"/>
      <c r="E40" s="15" t="s">
        <v>4</v>
      </c>
      <c r="F40" s="2"/>
      <c r="G40" s="17"/>
      <c r="H40" s="15"/>
      <c r="I40" s="29"/>
      <c r="J40" s="15"/>
    </row>
    <row r="41" spans="1:11" s="18" customFormat="1" ht="11.5" x14ac:dyDescent="0.25">
      <c r="A41" s="3"/>
      <c r="B41" s="68"/>
      <c r="C41" s="68"/>
      <c r="D41" s="58"/>
      <c r="E41" s="8" t="s">
        <v>18</v>
      </c>
      <c r="F41" s="3"/>
      <c r="G41" s="10"/>
      <c r="H41" s="8"/>
      <c r="I41" s="28">
        <f>SUM(I10:I22)</f>
        <v>17535055.099999998</v>
      </c>
      <c r="J41" s="8">
        <v>5</v>
      </c>
    </row>
    <row r="42" spans="1:11" s="18" customFormat="1" ht="11.5" x14ac:dyDescent="0.25">
      <c r="A42" s="35"/>
      <c r="B42" s="69"/>
      <c r="C42" s="69"/>
      <c r="D42" s="57"/>
      <c r="E42" s="5" t="s">
        <v>19</v>
      </c>
      <c r="F42" s="4"/>
      <c r="G42" s="7"/>
      <c r="H42" s="5"/>
      <c r="I42" s="27"/>
      <c r="J42" s="5"/>
    </row>
    <row r="43" spans="1:11" s="61" customFormat="1" x14ac:dyDescent="0.3">
      <c r="A43" s="31"/>
      <c r="B43" s="15"/>
      <c r="C43" s="15"/>
      <c r="D43" s="16"/>
      <c r="E43" s="15"/>
      <c r="F43" s="15"/>
      <c r="G43" s="17"/>
      <c r="H43" s="15"/>
      <c r="I43" s="29"/>
      <c r="J43" s="15"/>
      <c r="K43" s="18"/>
    </row>
    <row r="44" spans="1:11" x14ac:dyDescent="0.3">
      <c r="A44" s="3"/>
      <c r="B44" s="8"/>
      <c r="C44" s="8"/>
      <c r="D44" s="9"/>
      <c r="E44" s="8" t="s">
        <v>6</v>
      </c>
      <c r="F44" s="8"/>
      <c r="G44" s="10"/>
      <c r="H44" s="8"/>
      <c r="I44" s="28">
        <f>SUM(I35:I42)</f>
        <v>32140581.289999999</v>
      </c>
      <c r="J44" s="8">
        <v>7</v>
      </c>
    </row>
    <row r="45" spans="1:11" s="18" customFormat="1" ht="11.5" x14ac:dyDescent="0.25">
      <c r="A45" s="35"/>
      <c r="B45" s="5"/>
      <c r="C45" s="5"/>
      <c r="D45" s="6"/>
      <c r="E45" s="5"/>
      <c r="F45" s="5"/>
      <c r="G45" s="7"/>
      <c r="H45" s="5"/>
      <c r="I45" s="27"/>
      <c r="J45" s="5"/>
    </row>
    <row r="46" spans="1:11" s="18" customFormat="1" ht="11.5" x14ac:dyDescent="0.25">
      <c r="A46" s="31"/>
      <c r="B46" s="15"/>
      <c r="C46" s="15"/>
      <c r="D46" s="16"/>
      <c r="E46" s="15"/>
      <c r="F46" s="15"/>
      <c r="G46" s="17"/>
      <c r="H46" s="15"/>
      <c r="I46" s="29"/>
      <c r="J46" s="15"/>
    </row>
    <row r="47" spans="1:11" s="18" customFormat="1" ht="11.5" x14ac:dyDescent="0.25">
      <c r="A47" s="3"/>
      <c r="B47" s="8"/>
      <c r="C47" s="8"/>
      <c r="D47" s="9"/>
      <c r="E47" s="8" t="s">
        <v>25</v>
      </c>
      <c r="F47" s="8"/>
      <c r="G47" s="10"/>
      <c r="H47" s="8"/>
      <c r="I47" s="28">
        <v>0</v>
      </c>
      <c r="J47" s="8">
        <v>0</v>
      </c>
    </row>
    <row r="48" spans="1:11" s="18" customFormat="1" ht="11.5" x14ac:dyDescent="0.25">
      <c r="A48" s="35"/>
      <c r="B48" s="5"/>
      <c r="C48" s="5"/>
      <c r="D48" s="6"/>
      <c r="E48" s="5"/>
      <c r="F48" s="5"/>
      <c r="G48" s="7"/>
      <c r="H48" s="5"/>
      <c r="I48" s="27"/>
      <c r="J48" s="5"/>
    </row>
    <row r="49" spans="1:10" s="18" customFormat="1" ht="11.5" x14ac:dyDescent="0.25">
      <c r="A49" s="31"/>
      <c r="B49" s="15"/>
      <c r="C49" s="15"/>
      <c r="D49" s="16"/>
      <c r="E49" s="15" t="s">
        <v>6</v>
      </c>
      <c r="F49" s="15"/>
      <c r="G49" s="17"/>
      <c r="H49" s="15"/>
      <c r="I49" s="29"/>
      <c r="J49" s="15"/>
    </row>
    <row r="50" spans="1:10" s="18" customFormat="1" ht="11.5" x14ac:dyDescent="0.25">
      <c r="A50" s="3"/>
      <c r="B50" s="8"/>
      <c r="C50" s="8"/>
      <c r="D50" s="9"/>
      <c r="E50" s="8" t="s">
        <v>20</v>
      </c>
      <c r="F50" s="8"/>
      <c r="G50" s="10"/>
      <c r="H50" s="8"/>
      <c r="I50" s="28">
        <f>SUM(I44+I47)</f>
        <v>32140581.289999999</v>
      </c>
      <c r="J50" s="8">
        <f>SUM(J47,J44)</f>
        <v>7</v>
      </c>
    </row>
    <row r="51" spans="1:10" s="18" customFormat="1" ht="11.5" x14ac:dyDescent="0.25">
      <c r="A51" s="35"/>
      <c r="B51" s="5"/>
      <c r="C51" s="5"/>
      <c r="D51" s="6"/>
      <c r="E51" s="5" t="s">
        <v>21</v>
      </c>
      <c r="F51" s="5"/>
      <c r="G51" s="7"/>
      <c r="H51" s="5"/>
      <c r="I51" s="27"/>
      <c r="J51" s="5"/>
    </row>
    <row r="52" spans="1:10" s="18" customFormat="1" ht="11.5" x14ac:dyDescent="0.25">
      <c r="B52" s="11"/>
      <c r="C52" s="11"/>
      <c r="D52" s="12"/>
      <c r="E52" s="11"/>
      <c r="F52" s="11"/>
      <c r="G52" s="13"/>
      <c r="H52" s="11"/>
      <c r="J52" s="11"/>
    </row>
    <row r="53" spans="1:10" s="18" customFormat="1" ht="11.5" x14ac:dyDescent="0.25">
      <c r="B53" s="11"/>
      <c r="C53" s="11"/>
      <c r="D53" s="12"/>
      <c r="E53" s="11"/>
      <c r="F53" s="11"/>
      <c r="G53" s="13"/>
      <c r="H53" s="11"/>
      <c r="J53" s="11"/>
    </row>
    <row r="54" spans="1:10" s="18" customFormat="1" ht="11.5" x14ac:dyDescent="0.25">
      <c r="B54" s="11"/>
      <c r="C54" s="11"/>
      <c r="D54" s="12"/>
      <c r="E54" s="11"/>
      <c r="F54" s="11"/>
      <c r="G54" s="13"/>
      <c r="H54" s="11"/>
      <c r="J54" s="11"/>
    </row>
    <row r="55" spans="1:10" s="18" customFormat="1" ht="11.5" x14ac:dyDescent="0.25">
      <c r="B55" s="11"/>
      <c r="C55" s="11"/>
      <c r="D55" s="12"/>
      <c r="E55" s="11"/>
      <c r="F55" s="11"/>
      <c r="G55" s="13"/>
      <c r="H55" s="11"/>
      <c r="J55" s="11"/>
    </row>
    <row r="56" spans="1:10" s="18" customFormat="1" ht="11.5" x14ac:dyDescent="0.25">
      <c r="B56" s="11"/>
      <c r="C56" s="11"/>
      <c r="D56" s="12"/>
      <c r="E56" s="11"/>
      <c r="F56" s="11"/>
      <c r="G56" s="13"/>
      <c r="H56" s="11"/>
      <c r="J56" s="11"/>
    </row>
    <row r="57" spans="1:10" s="18" customFormat="1" ht="11.5" x14ac:dyDescent="0.25">
      <c r="B57" s="11"/>
      <c r="C57" s="11"/>
      <c r="D57" s="12"/>
      <c r="E57" s="11"/>
      <c r="F57" s="11"/>
      <c r="G57" s="13"/>
      <c r="H57" s="11"/>
      <c r="J57" s="11"/>
    </row>
    <row r="58" spans="1:10" s="18" customFormat="1" ht="11.5" x14ac:dyDescent="0.25">
      <c r="B58" s="11"/>
      <c r="C58" s="11"/>
      <c r="D58" s="12"/>
      <c r="E58" s="11"/>
      <c r="F58" s="11"/>
      <c r="G58" s="13"/>
      <c r="H58" s="11"/>
      <c r="J58" s="11"/>
    </row>
    <row r="59" spans="1:10" s="18" customFormat="1" ht="11.5" x14ac:dyDescent="0.25">
      <c r="B59" s="11"/>
      <c r="C59" s="11"/>
      <c r="D59" s="12"/>
      <c r="E59" s="11"/>
      <c r="F59" s="11"/>
      <c r="G59" s="13"/>
      <c r="H59" s="11"/>
      <c r="J59" s="11"/>
    </row>
    <row r="60" spans="1:10" s="18" customFormat="1" ht="11.5" x14ac:dyDescent="0.25">
      <c r="B60" s="11"/>
      <c r="C60" s="11"/>
      <c r="D60" s="12"/>
      <c r="E60" s="11"/>
      <c r="F60" s="11"/>
      <c r="G60" s="13"/>
      <c r="H60" s="11"/>
      <c r="J60" s="11"/>
    </row>
    <row r="61" spans="1:10" s="18" customFormat="1" ht="11.5" x14ac:dyDescent="0.25">
      <c r="B61" s="11"/>
      <c r="C61" s="11"/>
      <c r="D61" s="12"/>
      <c r="E61" s="11"/>
      <c r="F61" s="11"/>
      <c r="G61" s="13"/>
      <c r="H61" s="11"/>
      <c r="J61" s="11"/>
    </row>
    <row r="62" spans="1:10" s="18" customFormat="1" ht="11.5" x14ac:dyDescent="0.25">
      <c r="B62" s="11"/>
      <c r="C62" s="11"/>
      <c r="D62" s="12"/>
      <c r="E62" s="11"/>
      <c r="F62" s="11"/>
      <c r="G62" s="13"/>
      <c r="H62" s="11"/>
      <c r="J62" s="11"/>
    </row>
    <row r="63" spans="1:10" s="18" customFormat="1" ht="11.5" x14ac:dyDescent="0.25">
      <c r="B63" s="11"/>
      <c r="C63" s="11"/>
      <c r="D63" s="12"/>
      <c r="E63" s="11"/>
      <c r="F63" s="11"/>
      <c r="G63" s="13"/>
      <c r="H63" s="11"/>
      <c r="J63" s="11"/>
    </row>
    <row r="64" spans="1:10" s="18" customFormat="1" ht="11.5" x14ac:dyDescent="0.25">
      <c r="B64" s="11"/>
      <c r="C64" s="11"/>
      <c r="D64" s="12"/>
      <c r="E64" s="11"/>
      <c r="F64" s="11"/>
      <c r="G64" s="13"/>
      <c r="H64" s="11"/>
      <c r="J64" s="11"/>
    </row>
    <row r="65" spans="2:10" s="18" customFormat="1" ht="11.5" x14ac:dyDescent="0.25">
      <c r="B65" s="11"/>
      <c r="C65" s="11"/>
      <c r="D65" s="12"/>
      <c r="E65" s="11"/>
      <c r="F65" s="11"/>
      <c r="G65" s="13"/>
      <c r="H65" s="11"/>
      <c r="J65" s="11"/>
    </row>
    <row r="66" spans="2:10" s="18" customFormat="1" ht="11.5" x14ac:dyDescent="0.25">
      <c r="B66" s="11"/>
      <c r="C66" s="11"/>
      <c r="D66" s="12"/>
      <c r="E66" s="11"/>
      <c r="F66" s="11"/>
      <c r="G66" s="13"/>
      <c r="H66" s="11"/>
      <c r="J66" s="11"/>
    </row>
    <row r="67" spans="2:10" s="18" customFormat="1" ht="11.5" x14ac:dyDescent="0.25">
      <c r="B67" s="11"/>
      <c r="C67" s="11"/>
      <c r="D67" s="12"/>
      <c r="E67" s="11"/>
      <c r="F67" s="11"/>
      <c r="G67" s="13"/>
      <c r="H67" s="11"/>
      <c r="J67" s="11"/>
    </row>
    <row r="68" spans="2:10" s="18" customFormat="1" ht="11.5" x14ac:dyDescent="0.25">
      <c r="B68" s="11"/>
      <c r="C68" s="11"/>
      <c r="D68" s="12"/>
      <c r="E68" s="11"/>
      <c r="F68" s="11"/>
      <c r="G68" s="13"/>
      <c r="H68" s="11"/>
      <c r="J68" s="11"/>
    </row>
    <row r="69" spans="2:10" s="18" customFormat="1" ht="11.5" x14ac:dyDescent="0.25">
      <c r="B69" s="11"/>
      <c r="C69" s="11"/>
      <c r="D69" s="12"/>
      <c r="E69" s="11"/>
      <c r="F69" s="11"/>
      <c r="G69" s="13"/>
      <c r="H69" s="11"/>
      <c r="J69" s="11"/>
    </row>
    <row r="70" spans="2:10" s="18" customFormat="1" ht="11.5" x14ac:dyDescent="0.25">
      <c r="B70" s="11"/>
      <c r="C70" s="11"/>
      <c r="D70" s="12"/>
      <c r="E70" s="11"/>
      <c r="F70" s="11"/>
      <c r="G70" s="13"/>
      <c r="H70" s="11"/>
      <c r="J70" s="11"/>
    </row>
    <row r="71" spans="2:10" s="18" customFormat="1" ht="11.5" x14ac:dyDescent="0.25">
      <c r="B71" s="11"/>
      <c r="C71" s="11"/>
      <c r="D71" s="12"/>
      <c r="E71" s="11"/>
      <c r="F71" s="11"/>
      <c r="G71" s="13"/>
      <c r="H71" s="11"/>
      <c r="J71" s="11"/>
    </row>
    <row r="72" spans="2:10" x14ac:dyDescent="0.3">
      <c r="B72" s="11"/>
      <c r="C72" s="11"/>
      <c r="D72" s="12"/>
      <c r="E72" s="11"/>
      <c r="F72" s="11"/>
      <c r="G72" s="13"/>
      <c r="H72" s="11"/>
      <c r="J72" s="11"/>
    </row>
    <row r="73" spans="2:10" x14ac:dyDescent="0.3">
      <c r="B73" s="11"/>
      <c r="C73" s="11"/>
      <c r="D73" s="12"/>
      <c r="E73" s="11"/>
      <c r="F73" s="11"/>
      <c r="G73" s="13"/>
      <c r="H73" s="11"/>
      <c r="J73" s="11"/>
    </row>
    <row r="74" spans="2:10" x14ac:dyDescent="0.3">
      <c r="B74" s="11"/>
      <c r="C74" s="11"/>
      <c r="D74" s="12"/>
      <c r="E74" s="11"/>
      <c r="F74" s="11"/>
      <c r="G74" s="13"/>
      <c r="H74" s="11"/>
      <c r="J74" s="11"/>
    </row>
    <row r="75" spans="2:10" x14ac:dyDescent="0.3">
      <c r="B75" s="11"/>
      <c r="C75" s="11"/>
      <c r="D75" s="12"/>
      <c r="E75" s="11"/>
      <c r="F75" s="11"/>
      <c r="G75" s="13"/>
      <c r="H75" s="11"/>
      <c r="J75" s="11"/>
    </row>
    <row r="76" spans="2:10" x14ac:dyDescent="0.3">
      <c r="B76" s="11"/>
      <c r="C76" s="11"/>
      <c r="D76" s="12"/>
      <c r="E76" s="11"/>
      <c r="F76" s="11"/>
      <c r="G76" s="13"/>
      <c r="H76" s="11"/>
      <c r="J76" s="11"/>
    </row>
    <row r="77" spans="2:10" x14ac:dyDescent="0.3">
      <c r="B77" s="11"/>
      <c r="C77" s="11"/>
      <c r="D77" s="12"/>
      <c r="E77" s="11"/>
      <c r="F77" s="11"/>
      <c r="G77" s="13"/>
      <c r="H77" s="11"/>
      <c r="J77" s="11"/>
    </row>
    <row r="78" spans="2:10" x14ac:dyDescent="0.3">
      <c r="B78" s="11"/>
      <c r="C78" s="11"/>
      <c r="D78" s="12"/>
      <c r="E78" s="11"/>
      <c r="F78" s="11"/>
      <c r="G78" s="13"/>
      <c r="H78" s="11"/>
      <c r="J78" s="11"/>
    </row>
    <row r="79" spans="2:10" x14ac:dyDescent="0.3">
      <c r="B79" s="11"/>
      <c r="C79" s="11"/>
      <c r="D79" s="12"/>
      <c r="E79" s="11"/>
      <c r="F79" s="11"/>
      <c r="G79" s="13"/>
      <c r="H79" s="11"/>
      <c r="J79" s="11"/>
    </row>
    <row r="80" spans="2:10" x14ac:dyDescent="0.3">
      <c r="B80" s="11"/>
      <c r="C80" s="11"/>
      <c r="D80" s="12"/>
      <c r="E80" s="11"/>
      <c r="F80" s="11"/>
      <c r="G80" s="13"/>
      <c r="H80" s="11"/>
      <c r="J80" s="11"/>
    </row>
    <row r="81" spans="2:10" x14ac:dyDescent="0.3">
      <c r="B81" s="11"/>
      <c r="C81" s="11"/>
      <c r="D81" s="12"/>
      <c r="E81" s="11"/>
      <c r="F81" s="11"/>
      <c r="G81" s="13"/>
      <c r="H81" s="11"/>
      <c r="J81" s="11"/>
    </row>
    <row r="82" spans="2:10" x14ac:dyDescent="0.3">
      <c r="B82" s="11"/>
      <c r="C82" s="11"/>
      <c r="D82" s="12"/>
      <c r="E82" s="11"/>
      <c r="F82" s="11"/>
      <c r="G82" s="13"/>
      <c r="H82" s="11"/>
      <c r="J82" s="11"/>
    </row>
    <row r="83" spans="2:10" x14ac:dyDescent="0.3">
      <c r="B83" s="11"/>
      <c r="C83" s="11"/>
      <c r="D83" s="12"/>
      <c r="E83" s="11"/>
      <c r="F83" s="11"/>
      <c r="G83" s="13"/>
      <c r="H83" s="11"/>
      <c r="J83" s="11"/>
    </row>
    <row r="84" spans="2:10" x14ac:dyDescent="0.3">
      <c r="B84" s="11"/>
      <c r="C84" s="11"/>
      <c r="D84" s="12"/>
      <c r="E84" s="11"/>
      <c r="F84" s="11"/>
      <c r="G84" s="13"/>
      <c r="H84" s="11"/>
      <c r="J84" s="11"/>
    </row>
    <row r="85" spans="2:10" x14ac:dyDescent="0.3">
      <c r="B85" s="11"/>
      <c r="C85" s="11"/>
      <c r="D85" s="12"/>
      <c r="E85" s="11"/>
      <c r="F85" s="11"/>
      <c r="G85" s="13"/>
      <c r="H85" s="11"/>
      <c r="J85" s="11"/>
    </row>
    <row r="86" spans="2:10" x14ac:dyDescent="0.3">
      <c r="B86" s="11"/>
      <c r="C86" s="11"/>
      <c r="D86" s="12"/>
      <c r="E86" s="11"/>
      <c r="F86" s="11"/>
      <c r="G86" s="13"/>
      <c r="H86" s="11"/>
      <c r="J86" s="11"/>
    </row>
    <row r="87" spans="2:10" x14ac:dyDescent="0.3">
      <c r="D87" s="12"/>
      <c r="E87" s="11"/>
      <c r="F87" s="11"/>
      <c r="G87" s="13"/>
      <c r="H87" s="11"/>
      <c r="J87" s="11"/>
    </row>
    <row r="88" spans="2:10" x14ac:dyDescent="0.3">
      <c r="D88" s="12"/>
      <c r="E88" s="11"/>
      <c r="F88" s="11"/>
      <c r="G88" s="13"/>
      <c r="H88" s="11"/>
      <c r="J88" s="11"/>
    </row>
    <row r="89" spans="2:10" x14ac:dyDescent="0.3">
      <c r="D89" s="12"/>
      <c r="E89" s="11"/>
      <c r="F89" s="11"/>
      <c r="G89" s="13"/>
      <c r="H89" s="11"/>
      <c r="J89" s="11"/>
    </row>
    <row r="90" spans="2:10" x14ac:dyDescent="0.3">
      <c r="D90" s="12"/>
      <c r="E90" s="11"/>
      <c r="F90" s="11"/>
      <c r="G90" s="13"/>
      <c r="H90" s="11"/>
      <c r="J90" s="11"/>
    </row>
    <row r="91" spans="2:10" x14ac:dyDescent="0.3">
      <c r="D91" s="12"/>
      <c r="E91" s="11"/>
      <c r="F91" s="11"/>
      <c r="G91" s="13"/>
      <c r="H91" s="11"/>
      <c r="J91" s="11"/>
    </row>
    <row r="92" spans="2:10" x14ac:dyDescent="0.3">
      <c r="D92" s="12"/>
      <c r="E92" s="11"/>
      <c r="F92" s="11"/>
      <c r="G92" s="13"/>
      <c r="H92" s="11"/>
      <c r="J92" s="11"/>
    </row>
    <row r="93" spans="2:10" x14ac:dyDescent="0.3">
      <c r="D93" s="12"/>
      <c r="E93" s="11"/>
      <c r="F93" s="11"/>
      <c r="G93" s="13"/>
      <c r="H93" s="11"/>
      <c r="J93" s="11"/>
    </row>
    <row r="94" spans="2:10" x14ac:dyDescent="0.3">
      <c r="D94" s="12"/>
      <c r="E94" s="11"/>
      <c r="F94" s="11"/>
      <c r="G94" s="13"/>
      <c r="H94" s="11"/>
      <c r="J94" s="11"/>
    </row>
    <row r="95" spans="2:10" x14ac:dyDescent="0.3">
      <c r="D95" s="12"/>
      <c r="E95" s="11"/>
      <c r="F95" s="11"/>
      <c r="G95" s="13"/>
      <c r="H95" s="11"/>
      <c r="J95" s="11"/>
    </row>
    <row r="96" spans="2:10" x14ac:dyDescent="0.3">
      <c r="D96" s="12"/>
      <c r="E96" s="11"/>
      <c r="F96" s="11"/>
      <c r="G96" s="13"/>
      <c r="H96" s="11"/>
      <c r="J96" s="11"/>
    </row>
    <row r="97" spans="4:10" x14ac:dyDescent="0.3">
      <c r="D97" s="12"/>
      <c r="E97" s="11"/>
      <c r="F97" s="11"/>
      <c r="G97" s="13"/>
      <c r="H97" s="11"/>
      <c r="J97" s="11"/>
    </row>
    <row r="98" spans="4:10" x14ac:dyDescent="0.3">
      <c r="D98" s="12"/>
      <c r="E98" s="11"/>
      <c r="F98" s="11"/>
      <c r="G98" s="13"/>
      <c r="H98" s="11"/>
      <c r="J98" s="11"/>
    </row>
    <row r="99" spans="4:10" x14ac:dyDescent="0.3">
      <c r="D99" s="12"/>
      <c r="E99" s="11"/>
      <c r="F99" s="11"/>
      <c r="H99" s="11"/>
      <c r="J99" s="11"/>
    </row>
    <row r="100" spans="4:10" x14ac:dyDescent="0.3">
      <c r="D100" s="12"/>
      <c r="E100" s="11"/>
      <c r="F100" s="11"/>
      <c r="H100" s="11"/>
      <c r="J100" s="11"/>
    </row>
    <row r="101" spans="4:10" x14ac:dyDescent="0.3">
      <c r="D101" s="12"/>
      <c r="E101" s="11"/>
      <c r="F101" s="11"/>
      <c r="H101" s="11"/>
      <c r="J101" s="11"/>
    </row>
    <row r="102" spans="4:10" x14ac:dyDescent="0.3">
      <c r="D102" s="12"/>
      <c r="E102" s="11"/>
      <c r="F102" s="11"/>
      <c r="H102" s="11"/>
      <c r="J102" s="11"/>
    </row>
    <row r="103" spans="4:10" x14ac:dyDescent="0.3">
      <c r="D103" s="12"/>
      <c r="E103" s="11"/>
      <c r="F103" s="11"/>
      <c r="H103" s="11"/>
      <c r="J103" s="11"/>
    </row>
    <row r="104" spans="4:10" x14ac:dyDescent="0.3">
      <c r="D104" s="12"/>
      <c r="E104" s="11"/>
      <c r="F104" s="11"/>
      <c r="H104" s="11"/>
      <c r="J104" s="11"/>
    </row>
    <row r="105" spans="4:10" x14ac:dyDescent="0.3">
      <c r="D105" s="12"/>
      <c r="E105" s="11"/>
      <c r="F105" s="11"/>
      <c r="H105" s="11"/>
      <c r="J105" s="11"/>
    </row>
    <row r="106" spans="4:10" x14ac:dyDescent="0.3">
      <c r="D106" s="12"/>
      <c r="E106" s="11"/>
      <c r="F106" s="11"/>
      <c r="H106" s="11"/>
      <c r="J106" s="11"/>
    </row>
    <row r="107" spans="4:10" x14ac:dyDescent="0.3">
      <c r="D107" s="12"/>
      <c r="E107" s="11"/>
      <c r="F107" s="11"/>
      <c r="H107" s="11"/>
      <c r="J107" s="11"/>
    </row>
    <row r="108" spans="4:10" x14ac:dyDescent="0.3">
      <c r="D108" s="12"/>
      <c r="E108" s="11"/>
      <c r="F108" s="11"/>
      <c r="H108" s="11"/>
      <c r="J108" s="11"/>
    </row>
    <row r="109" spans="4:10" x14ac:dyDescent="0.3">
      <c r="D109" s="12"/>
      <c r="E109" s="11"/>
      <c r="F109" s="11"/>
      <c r="H109" s="11"/>
      <c r="J109" s="11"/>
    </row>
    <row r="110" spans="4:10" x14ac:dyDescent="0.3">
      <c r="D110" s="12"/>
      <c r="E110" s="11"/>
      <c r="F110" s="11"/>
      <c r="H110" s="11"/>
      <c r="J110" s="11"/>
    </row>
    <row r="111" spans="4:10" x14ac:dyDescent="0.3">
      <c r="D111" s="12"/>
      <c r="E111" s="11"/>
      <c r="F111" s="11"/>
      <c r="H111" s="11"/>
      <c r="J111" s="11"/>
    </row>
    <row r="112" spans="4:10" x14ac:dyDescent="0.3">
      <c r="D112" s="12"/>
      <c r="E112" s="11"/>
      <c r="F112" s="11"/>
      <c r="H112" s="11"/>
      <c r="J112" s="11"/>
    </row>
    <row r="113" spans="4:10" x14ac:dyDescent="0.3">
      <c r="D113" s="12"/>
      <c r="E113" s="11"/>
      <c r="F113" s="11"/>
      <c r="H113" s="11"/>
      <c r="J113" s="11"/>
    </row>
    <row r="114" spans="4:10" x14ac:dyDescent="0.3">
      <c r="D114" s="12"/>
      <c r="E114" s="11"/>
      <c r="F114" s="11"/>
      <c r="H114" s="11"/>
      <c r="J114" s="11"/>
    </row>
    <row r="115" spans="4:10" x14ac:dyDescent="0.3">
      <c r="D115" s="12"/>
      <c r="E115" s="11"/>
      <c r="F115" s="11"/>
      <c r="H115" s="11"/>
      <c r="J115" s="11"/>
    </row>
    <row r="116" spans="4:10" x14ac:dyDescent="0.3">
      <c r="D116" s="12"/>
      <c r="E116" s="11"/>
      <c r="F116" s="11"/>
      <c r="H116" s="11"/>
      <c r="J116" s="11"/>
    </row>
    <row r="117" spans="4:10" x14ac:dyDescent="0.3">
      <c r="D117" s="12"/>
      <c r="E117" s="11"/>
      <c r="F117" s="11"/>
      <c r="H117" s="11"/>
      <c r="J117" s="11"/>
    </row>
    <row r="118" spans="4:10" x14ac:dyDescent="0.3">
      <c r="D118" s="12"/>
      <c r="E118" s="11"/>
      <c r="F118" s="11"/>
      <c r="H118" s="11"/>
      <c r="J118" s="11"/>
    </row>
    <row r="119" spans="4:10" x14ac:dyDescent="0.3">
      <c r="D119" s="12"/>
      <c r="E119" s="11"/>
      <c r="F119" s="11"/>
      <c r="H119" s="11"/>
      <c r="J119" s="11"/>
    </row>
    <row r="120" spans="4:10" x14ac:dyDescent="0.3">
      <c r="D120" s="12"/>
      <c r="E120" s="11"/>
      <c r="F120" s="11"/>
      <c r="H120" s="11"/>
      <c r="J120" s="11"/>
    </row>
    <row r="121" spans="4:10" x14ac:dyDescent="0.3">
      <c r="D121" s="12"/>
      <c r="E121" s="11"/>
      <c r="F121" s="11"/>
      <c r="H121" s="11"/>
      <c r="J121" s="11"/>
    </row>
    <row r="122" spans="4:10" x14ac:dyDescent="0.3">
      <c r="D122" s="12"/>
      <c r="E122" s="11"/>
      <c r="F122" s="11"/>
      <c r="H122" s="11"/>
      <c r="J122" s="11"/>
    </row>
    <row r="123" spans="4:10" x14ac:dyDescent="0.3">
      <c r="D123" s="12"/>
      <c r="E123" s="11"/>
      <c r="F123" s="11"/>
      <c r="H123" s="11"/>
      <c r="J123" s="11"/>
    </row>
    <row r="124" spans="4:10" x14ac:dyDescent="0.3">
      <c r="D124" s="12"/>
      <c r="E124" s="11"/>
      <c r="F124" s="11"/>
      <c r="H124" s="11"/>
      <c r="J124" s="11"/>
    </row>
    <row r="125" spans="4:10" x14ac:dyDescent="0.3">
      <c r="D125" s="12"/>
      <c r="E125" s="11"/>
      <c r="F125" s="11"/>
      <c r="H125" s="11"/>
      <c r="J125" s="11"/>
    </row>
    <row r="126" spans="4:10" x14ac:dyDescent="0.3">
      <c r="D126" s="12"/>
      <c r="E126" s="11"/>
      <c r="F126" s="11"/>
      <c r="H126" s="11"/>
      <c r="J126" s="11"/>
    </row>
    <row r="127" spans="4:10" x14ac:dyDescent="0.3">
      <c r="D127" s="12"/>
      <c r="E127" s="11"/>
      <c r="F127" s="11"/>
      <c r="H127" s="11"/>
      <c r="J127" s="11"/>
    </row>
    <row r="128" spans="4:10" x14ac:dyDescent="0.3">
      <c r="D128" s="12"/>
      <c r="E128" s="11"/>
      <c r="F128" s="11"/>
      <c r="H128" s="11"/>
      <c r="J128" s="11"/>
    </row>
    <row r="129" spans="4:10" x14ac:dyDescent="0.3">
      <c r="D129" s="12"/>
      <c r="E129" s="11"/>
      <c r="F129" s="11"/>
      <c r="H129" s="11"/>
      <c r="J129" s="11"/>
    </row>
    <row r="130" spans="4:10" x14ac:dyDescent="0.3">
      <c r="D130" s="12"/>
      <c r="E130" s="11"/>
      <c r="F130" s="11"/>
      <c r="H130" s="11"/>
      <c r="J130" s="11"/>
    </row>
    <row r="131" spans="4:10" x14ac:dyDescent="0.3">
      <c r="D131" s="12"/>
      <c r="E131" s="11"/>
      <c r="F131" s="11"/>
      <c r="H131" s="11"/>
      <c r="J131" s="11"/>
    </row>
    <row r="132" spans="4:10" x14ac:dyDescent="0.3">
      <c r="D132" s="12"/>
      <c r="E132" s="11"/>
      <c r="F132" s="11"/>
      <c r="H132" s="11"/>
      <c r="J132" s="11"/>
    </row>
    <row r="133" spans="4:10" x14ac:dyDescent="0.3">
      <c r="D133" s="12"/>
      <c r="E133" s="11"/>
      <c r="F133" s="11"/>
      <c r="H133" s="11"/>
      <c r="J133" s="11"/>
    </row>
    <row r="134" spans="4:10" x14ac:dyDescent="0.3">
      <c r="D134" s="12"/>
      <c r="E134" s="11"/>
      <c r="F134" s="11"/>
      <c r="H134" s="11"/>
      <c r="J134" s="11"/>
    </row>
    <row r="135" spans="4:10" x14ac:dyDescent="0.3">
      <c r="D135" s="12"/>
      <c r="E135" s="11"/>
      <c r="F135" s="11"/>
      <c r="H135" s="11"/>
      <c r="J135" s="11"/>
    </row>
    <row r="136" spans="4:10" x14ac:dyDescent="0.3">
      <c r="D136" s="12"/>
      <c r="E136" s="11"/>
      <c r="F136" s="11"/>
      <c r="H136" s="11"/>
      <c r="J136" s="11"/>
    </row>
    <row r="137" spans="4:10" x14ac:dyDescent="0.3">
      <c r="D137" s="12"/>
      <c r="E137" s="11"/>
      <c r="F137" s="11"/>
      <c r="H137" s="11"/>
      <c r="J137" s="11"/>
    </row>
    <row r="138" spans="4:10" x14ac:dyDescent="0.3">
      <c r="D138" s="12"/>
      <c r="E138" s="11"/>
      <c r="F138" s="11"/>
      <c r="H138" s="11"/>
      <c r="J138" s="11"/>
    </row>
    <row r="139" spans="4:10" x14ac:dyDescent="0.3">
      <c r="D139" s="12"/>
      <c r="E139" s="11"/>
      <c r="F139" s="11"/>
      <c r="H139" s="11"/>
      <c r="J139" s="11"/>
    </row>
    <row r="140" spans="4:10" x14ac:dyDescent="0.3">
      <c r="D140" s="12"/>
      <c r="E140" s="11"/>
      <c r="F140" s="11"/>
      <c r="H140" s="11"/>
      <c r="J140" s="11"/>
    </row>
    <row r="141" spans="4:10" x14ac:dyDescent="0.3">
      <c r="D141" s="12"/>
      <c r="E141" s="11"/>
      <c r="F141" s="11"/>
      <c r="H141" s="11"/>
      <c r="J141" s="11"/>
    </row>
    <row r="142" spans="4:10" x14ac:dyDescent="0.3">
      <c r="D142" s="12"/>
      <c r="E142" s="11"/>
      <c r="F142" s="11"/>
      <c r="H142" s="11"/>
      <c r="J142" s="11"/>
    </row>
    <row r="143" spans="4:10" x14ac:dyDescent="0.3">
      <c r="D143" s="12"/>
      <c r="E143" s="11"/>
      <c r="F143" s="11"/>
      <c r="H143" s="11"/>
      <c r="J143" s="11"/>
    </row>
    <row r="144" spans="4:10" x14ac:dyDescent="0.3">
      <c r="D144" s="12"/>
      <c r="E144" s="11"/>
      <c r="F144" s="11"/>
      <c r="H144" s="11"/>
      <c r="J144" s="11"/>
    </row>
    <row r="145" spans="4:10" x14ac:dyDescent="0.3">
      <c r="D145" s="12"/>
      <c r="E145" s="11"/>
      <c r="F145" s="11"/>
      <c r="H145" s="11"/>
      <c r="J145" s="11"/>
    </row>
    <row r="146" spans="4:10" x14ac:dyDescent="0.3">
      <c r="D146" s="12"/>
      <c r="E146" s="11"/>
      <c r="F146" s="11"/>
      <c r="H146" s="11"/>
      <c r="J146" s="11"/>
    </row>
    <row r="147" spans="4:10" x14ac:dyDescent="0.3">
      <c r="D147" s="12"/>
      <c r="E147" s="11"/>
      <c r="F147" s="11"/>
      <c r="H147" s="11"/>
      <c r="J147" s="11"/>
    </row>
    <row r="148" spans="4:10" x14ac:dyDescent="0.3">
      <c r="D148" s="12"/>
      <c r="E148" s="11"/>
      <c r="F148" s="11"/>
      <c r="H148" s="11"/>
      <c r="J148" s="11"/>
    </row>
    <row r="149" spans="4:10" x14ac:dyDescent="0.3">
      <c r="D149" s="12"/>
      <c r="E149" s="11"/>
      <c r="F149" s="11"/>
      <c r="H149" s="11"/>
      <c r="J149" s="11"/>
    </row>
    <row r="150" spans="4:10" x14ac:dyDescent="0.3">
      <c r="D150" s="12"/>
      <c r="E150" s="11"/>
      <c r="F150" s="11"/>
      <c r="H150" s="11"/>
      <c r="J150" s="11"/>
    </row>
    <row r="151" spans="4:10" x14ac:dyDescent="0.3">
      <c r="D151" s="12"/>
      <c r="E151" s="11"/>
      <c r="F151" s="11"/>
      <c r="H151" s="11"/>
      <c r="J151" s="11"/>
    </row>
    <row r="152" spans="4:10" x14ac:dyDescent="0.3">
      <c r="D152" s="12"/>
      <c r="E152" s="11"/>
      <c r="F152" s="11"/>
      <c r="H152" s="11"/>
      <c r="J152" s="11"/>
    </row>
    <row r="153" spans="4:10" x14ac:dyDescent="0.3">
      <c r="D153" s="12"/>
      <c r="E153" s="11"/>
      <c r="F153" s="11"/>
      <c r="H153" s="11"/>
      <c r="J153" s="11"/>
    </row>
    <row r="154" spans="4:10" x14ac:dyDescent="0.3">
      <c r="D154" s="12"/>
      <c r="E154" s="11"/>
      <c r="F154" s="11"/>
      <c r="H154" s="11"/>
      <c r="J154" s="11"/>
    </row>
    <row r="155" spans="4:10" x14ac:dyDescent="0.3">
      <c r="D155" s="12"/>
      <c r="E155" s="11"/>
      <c r="F155" s="11"/>
      <c r="H155" s="11"/>
      <c r="J155" s="11"/>
    </row>
    <row r="156" spans="4:10" x14ac:dyDescent="0.3">
      <c r="D156" s="12"/>
      <c r="E156" s="11"/>
      <c r="F156" s="11"/>
      <c r="H156" s="11"/>
      <c r="J156" s="11"/>
    </row>
    <row r="157" spans="4:10" x14ac:dyDescent="0.3">
      <c r="D157" s="12"/>
      <c r="E157" s="11"/>
      <c r="F157" s="11"/>
      <c r="H157" s="11"/>
      <c r="J157" s="11"/>
    </row>
    <row r="158" spans="4:10" x14ac:dyDescent="0.3">
      <c r="D158" s="12"/>
      <c r="E158" s="11"/>
      <c r="F158" s="11"/>
      <c r="H158" s="11"/>
      <c r="J158" s="11"/>
    </row>
    <row r="159" spans="4:10" x14ac:dyDescent="0.3">
      <c r="D159" s="12"/>
      <c r="E159" s="11"/>
      <c r="F159" s="11"/>
      <c r="H159" s="11"/>
      <c r="J159" s="11"/>
    </row>
    <row r="160" spans="4:10" x14ac:dyDescent="0.3">
      <c r="D160" s="12"/>
      <c r="E160" s="11"/>
      <c r="F160" s="11"/>
      <c r="H160" s="11"/>
      <c r="J160" s="11"/>
    </row>
    <row r="161" spans="4:10" x14ac:dyDescent="0.3">
      <c r="D161" s="12"/>
      <c r="E161" s="11"/>
      <c r="F161" s="11"/>
      <c r="H161" s="11"/>
      <c r="J161" s="11"/>
    </row>
    <row r="162" spans="4:10" x14ac:dyDescent="0.3">
      <c r="D162" s="12"/>
      <c r="E162" s="11"/>
      <c r="F162" s="11"/>
      <c r="H162" s="11"/>
      <c r="J162" s="11"/>
    </row>
    <row r="163" spans="4:10" x14ac:dyDescent="0.3">
      <c r="D163" s="12"/>
      <c r="E163" s="11"/>
      <c r="F163" s="11"/>
      <c r="H163" s="11"/>
      <c r="J163" s="11"/>
    </row>
    <row r="164" spans="4:10" x14ac:dyDescent="0.3">
      <c r="D164" s="12"/>
      <c r="E164" s="11"/>
      <c r="F164" s="11"/>
      <c r="H164" s="11"/>
      <c r="J164" s="11"/>
    </row>
    <row r="165" spans="4:10" x14ac:dyDescent="0.3">
      <c r="D165" s="12"/>
      <c r="E165" s="11"/>
      <c r="F165" s="11"/>
      <c r="H165" s="11"/>
      <c r="J165" s="11"/>
    </row>
    <row r="166" spans="4:10" x14ac:dyDescent="0.3">
      <c r="D166" s="12"/>
      <c r="E166" s="11"/>
      <c r="F166" s="11"/>
      <c r="H166" s="11"/>
      <c r="J166" s="11"/>
    </row>
    <row r="167" spans="4:10" x14ac:dyDescent="0.3">
      <c r="D167" s="12"/>
      <c r="E167" s="11"/>
      <c r="F167" s="11"/>
      <c r="H167" s="11"/>
      <c r="J167" s="11"/>
    </row>
    <row r="168" spans="4:10" x14ac:dyDescent="0.3">
      <c r="D168" s="12"/>
      <c r="E168" s="11"/>
      <c r="F168" s="11"/>
      <c r="H168" s="11"/>
      <c r="J168" s="11"/>
    </row>
    <row r="169" spans="4:10" x14ac:dyDescent="0.3">
      <c r="D169" s="12"/>
      <c r="E169" s="11"/>
      <c r="F169" s="11"/>
      <c r="H169" s="11"/>
      <c r="J169" s="11"/>
    </row>
    <row r="170" spans="4:10" x14ac:dyDescent="0.3">
      <c r="D170" s="12"/>
      <c r="E170" s="11"/>
      <c r="F170" s="11"/>
      <c r="H170" s="11"/>
      <c r="J170" s="11"/>
    </row>
    <row r="171" spans="4:10" x14ac:dyDescent="0.3">
      <c r="D171" s="12"/>
      <c r="E171" s="11"/>
      <c r="F171" s="11"/>
      <c r="H171" s="11"/>
      <c r="J171" s="11"/>
    </row>
    <row r="172" spans="4:10" x14ac:dyDescent="0.3">
      <c r="D172" s="12"/>
      <c r="E172" s="11"/>
      <c r="F172" s="11"/>
      <c r="H172" s="11"/>
      <c r="J172" s="11"/>
    </row>
    <row r="173" spans="4:10" x14ac:dyDescent="0.3">
      <c r="D173" s="12"/>
      <c r="E173" s="11"/>
      <c r="F173" s="11"/>
      <c r="H173" s="11"/>
      <c r="J173" s="11"/>
    </row>
    <row r="174" spans="4:10" x14ac:dyDescent="0.3">
      <c r="D174" s="12"/>
      <c r="E174" s="11"/>
      <c r="F174" s="11"/>
      <c r="H174" s="11"/>
      <c r="J174" s="11"/>
    </row>
    <row r="175" spans="4:10" x14ac:dyDescent="0.3">
      <c r="D175" s="12"/>
      <c r="E175" s="11"/>
      <c r="F175" s="11"/>
      <c r="H175" s="11"/>
      <c r="J175" s="11"/>
    </row>
    <row r="176" spans="4:10" x14ac:dyDescent="0.3">
      <c r="D176" s="12"/>
      <c r="E176" s="11"/>
      <c r="F176" s="11"/>
      <c r="H176" s="11"/>
      <c r="J176" s="11"/>
    </row>
    <row r="177" spans="4:10" x14ac:dyDescent="0.3">
      <c r="D177" s="12"/>
      <c r="E177" s="11"/>
      <c r="F177" s="11"/>
      <c r="H177" s="11"/>
      <c r="J177" s="11"/>
    </row>
    <row r="178" spans="4:10" x14ac:dyDescent="0.3">
      <c r="D178" s="12"/>
      <c r="E178" s="11"/>
      <c r="F178" s="11"/>
      <c r="H178" s="11"/>
      <c r="J178" s="11"/>
    </row>
    <row r="179" spans="4:10" x14ac:dyDescent="0.3">
      <c r="D179" s="12"/>
      <c r="E179" s="11"/>
      <c r="F179" s="11"/>
      <c r="H179" s="11"/>
      <c r="J179" s="11"/>
    </row>
    <row r="180" spans="4:10" x14ac:dyDescent="0.3">
      <c r="D180" s="12"/>
      <c r="E180" s="11"/>
      <c r="F180" s="11"/>
      <c r="H180" s="11"/>
      <c r="J180" s="11"/>
    </row>
    <row r="181" spans="4:10" x14ac:dyDescent="0.3">
      <c r="D181" s="12"/>
      <c r="E181" s="11"/>
      <c r="F181" s="11"/>
      <c r="H181" s="11"/>
      <c r="J181" s="11"/>
    </row>
    <row r="182" spans="4:10" x14ac:dyDescent="0.3">
      <c r="D182" s="12"/>
      <c r="E182" s="11"/>
      <c r="F182" s="11"/>
      <c r="H182" s="11"/>
      <c r="J182" s="11"/>
    </row>
    <row r="183" spans="4:10" x14ac:dyDescent="0.3">
      <c r="D183" s="12"/>
      <c r="E183" s="11"/>
      <c r="F183" s="11"/>
      <c r="H183" s="11"/>
      <c r="J183" s="11"/>
    </row>
    <row r="184" spans="4:10" x14ac:dyDescent="0.3">
      <c r="D184" s="12"/>
      <c r="E184" s="11"/>
      <c r="F184" s="11"/>
      <c r="H184" s="11"/>
      <c r="J184" s="11"/>
    </row>
    <row r="185" spans="4:10" x14ac:dyDescent="0.3">
      <c r="D185" s="12"/>
      <c r="E185" s="11"/>
      <c r="F185" s="11"/>
      <c r="H185" s="11"/>
      <c r="J185" s="11"/>
    </row>
    <row r="186" spans="4:10" x14ac:dyDescent="0.3">
      <c r="D186" s="12"/>
      <c r="E186" s="11"/>
      <c r="F186" s="11"/>
      <c r="H186" s="11"/>
      <c r="J186" s="11"/>
    </row>
    <row r="187" spans="4:10" x14ac:dyDescent="0.3">
      <c r="D187" s="12"/>
      <c r="E187" s="11"/>
      <c r="F187" s="11"/>
      <c r="H187" s="11"/>
      <c r="J187" s="11"/>
    </row>
    <row r="188" spans="4:10" x14ac:dyDescent="0.3">
      <c r="D188" s="12"/>
      <c r="E188" s="11"/>
      <c r="F188" s="11"/>
      <c r="H188" s="11"/>
      <c r="J188" s="11"/>
    </row>
    <row r="189" spans="4:10" x14ac:dyDescent="0.3">
      <c r="D189" s="12"/>
      <c r="E189" s="11"/>
      <c r="F189" s="11"/>
      <c r="H189" s="11"/>
      <c r="J189" s="11"/>
    </row>
    <row r="190" spans="4:10" x14ac:dyDescent="0.3">
      <c r="D190" s="12"/>
      <c r="E190" s="11"/>
      <c r="F190" s="11"/>
      <c r="H190" s="11"/>
      <c r="J190" s="11"/>
    </row>
    <row r="191" spans="4:10" x14ac:dyDescent="0.3">
      <c r="D191" s="12"/>
      <c r="E191" s="11"/>
      <c r="F191" s="11"/>
      <c r="H191" s="11"/>
      <c r="J191" s="11"/>
    </row>
    <row r="192" spans="4:10" x14ac:dyDescent="0.3">
      <c r="D192" s="12"/>
      <c r="E192" s="11"/>
      <c r="F192" s="11"/>
      <c r="H192" s="11"/>
      <c r="J192" s="11"/>
    </row>
    <row r="193" spans="4:10" x14ac:dyDescent="0.3">
      <c r="D193" s="12"/>
      <c r="E193" s="11"/>
      <c r="F193" s="11"/>
      <c r="H193" s="11"/>
      <c r="J193" s="11"/>
    </row>
    <row r="194" spans="4:10" x14ac:dyDescent="0.3">
      <c r="D194" s="12"/>
      <c r="E194" s="11"/>
      <c r="F194" s="11"/>
      <c r="H194" s="11"/>
      <c r="J194" s="11"/>
    </row>
    <row r="195" spans="4:10" x14ac:dyDescent="0.3">
      <c r="D195" s="12"/>
      <c r="E195" s="11"/>
      <c r="F195" s="11"/>
      <c r="H195" s="11"/>
      <c r="J195" s="11"/>
    </row>
    <row r="196" spans="4:10" x14ac:dyDescent="0.3">
      <c r="D196" s="12"/>
      <c r="E196" s="11"/>
      <c r="F196" s="11"/>
      <c r="H196" s="11"/>
      <c r="J196" s="11"/>
    </row>
    <row r="197" spans="4:10" x14ac:dyDescent="0.3">
      <c r="D197" s="12"/>
      <c r="E197" s="11"/>
      <c r="F197" s="11"/>
      <c r="H197" s="11"/>
      <c r="J197" s="11"/>
    </row>
    <row r="198" spans="4:10" x14ac:dyDescent="0.3">
      <c r="D198" s="12"/>
      <c r="E198" s="11"/>
      <c r="F198" s="11"/>
      <c r="H198" s="11"/>
      <c r="J198" s="11"/>
    </row>
    <row r="199" spans="4:10" x14ac:dyDescent="0.3">
      <c r="D199" s="12"/>
      <c r="E199" s="11"/>
      <c r="F199" s="11"/>
      <c r="H199" s="11"/>
      <c r="J199" s="11"/>
    </row>
    <row r="200" spans="4:10" x14ac:dyDescent="0.3">
      <c r="D200" s="12"/>
      <c r="E200" s="11"/>
      <c r="F200" s="11"/>
      <c r="H200" s="11"/>
      <c r="J200" s="11"/>
    </row>
    <row r="201" spans="4:10" x14ac:dyDescent="0.3">
      <c r="D201" s="12"/>
      <c r="E201" s="11"/>
      <c r="F201" s="11"/>
      <c r="H201" s="11"/>
      <c r="J201" s="11"/>
    </row>
    <row r="202" spans="4:10" x14ac:dyDescent="0.3">
      <c r="D202" s="12"/>
      <c r="E202" s="11"/>
      <c r="F202" s="11"/>
      <c r="H202" s="11"/>
      <c r="J202" s="11"/>
    </row>
    <row r="203" spans="4:10" x14ac:dyDescent="0.3">
      <c r="D203" s="12"/>
      <c r="E203" s="11"/>
      <c r="F203" s="11"/>
      <c r="H203" s="11"/>
      <c r="J203" s="11"/>
    </row>
    <row r="204" spans="4:10" x14ac:dyDescent="0.3">
      <c r="D204" s="12"/>
      <c r="E204" s="11"/>
      <c r="F204" s="11"/>
      <c r="H204" s="11"/>
      <c r="J204" s="11"/>
    </row>
    <row r="205" spans="4:10" x14ac:dyDescent="0.3">
      <c r="D205" s="12"/>
      <c r="E205" s="11"/>
      <c r="F205" s="11"/>
      <c r="H205" s="11"/>
      <c r="J205" s="11"/>
    </row>
    <row r="206" spans="4:10" x14ac:dyDescent="0.3">
      <c r="D206" s="12"/>
      <c r="E206" s="11"/>
      <c r="F206" s="11"/>
      <c r="H206" s="11"/>
      <c r="J206" s="11"/>
    </row>
    <row r="207" spans="4:10" x14ac:dyDescent="0.3">
      <c r="D207" s="12"/>
      <c r="E207" s="11"/>
      <c r="F207" s="11"/>
      <c r="H207" s="11"/>
      <c r="J207" s="11"/>
    </row>
    <row r="208" spans="4:10" x14ac:dyDescent="0.3">
      <c r="D208" s="12"/>
      <c r="E208" s="11"/>
      <c r="F208" s="11"/>
      <c r="H208" s="11"/>
      <c r="J208" s="11"/>
    </row>
    <row r="209" spans="4:10" x14ac:dyDescent="0.3">
      <c r="D209" s="12"/>
      <c r="E209" s="11"/>
      <c r="F209" s="11"/>
      <c r="H209" s="11"/>
      <c r="J209" s="11"/>
    </row>
    <row r="210" spans="4:10" x14ac:dyDescent="0.3">
      <c r="D210" s="12"/>
      <c r="E210" s="11"/>
      <c r="F210" s="11"/>
      <c r="H210" s="11"/>
      <c r="J210" s="11"/>
    </row>
    <row r="211" spans="4:10" x14ac:dyDescent="0.3">
      <c r="D211" s="12"/>
      <c r="E211" s="11"/>
      <c r="F211" s="11"/>
      <c r="H211" s="11"/>
      <c r="J211" s="11"/>
    </row>
    <row r="212" spans="4:10" x14ac:dyDescent="0.3">
      <c r="D212" s="12"/>
      <c r="E212" s="11"/>
      <c r="F212" s="11"/>
      <c r="H212" s="11"/>
      <c r="J212" s="11"/>
    </row>
    <row r="213" spans="4:10" x14ac:dyDescent="0.3">
      <c r="D213" s="12"/>
      <c r="E213" s="11"/>
      <c r="F213" s="11"/>
      <c r="H213" s="11"/>
      <c r="J213" s="11"/>
    </row>
    <row r="214" spans="4:10" x14ac:dyDescent="0.3">
      <c r="D214" s="12"/>
      <c r="E214" s="11"/>
      <c r="F214" s="11"/>
      <c r="H214" s="11"/>
      <c r="J214" s="11"/>
    </row>
    <row r="215" spans="4:10" x14ac:dyDescent="0.3">
      <c r="D215" s="12"/>
      <c r="E215" s="11"/>
      <c r="F215" s="11"/>
      <c r="H215" s="11"/>
      <c r="J215" s="11"/>
    </row>
    <row r="216" spans="4:10" x14ac:dyDescent="0.3">
      <c r="D216" s="12"/>
      <c r="E216" s="11"/>
      <c r="F216" s="11"/>
      <c r="H216" s="11"/>
      <c r="J216" s="11"/>
    </row>
    <row r="217" spans="4:10" x14ac:dyDescent="0.3">
      <c r="D217" s="12"/>
      <c r="E217" s="11"/>
      <c r="F217" s="11"/>
      <c r="H217" s="11"/>
      <c r="J217" s="11"/>
    </row>
    <row r="218" spans="4:10" x14ac:dyDescent="0.3">
      <c r="D218" s="12"/>
      <c r="E218" s="11"/>
      <c r="F218" s="11"/>
      <c r="H218" s="11"/>
      <c r="J218" s="11"/>
    </row>
    <row r="219" spans="4:10" x14ac:dyDescent="0.3">
      <c r="D219" s="12"/>
      <c r="E219" s="11"/>
      <c r="F219" s="11"/>
      <c r="H219" s="11"/>
      <c r="J219" s="11"/>
    </row>
    <row r="220" spans="4:10" x14ac:dyDescent="0.3">
      <c r="D220" s="12"/>
      <c r="E220" s="11"/>
      <c r="F220" s="11"/>
      <c r="H220" s="11"/>
      <c r="J220" s="11"/>
    </row>
    <row r="221" spans="4:10" x14ac:dyDescent="0.3">
      <c r="D221" s="12"/>
      <c r="E221" s="11"/>
      <c r="F221" s="11"/>
      <c r="H221" s="11"/>
      <c r="J221" s="11"/>
    </row>
    <row r="222" spans="4:10" x14ac:dyDescent="0.3">
      <c r="D222" s="12"/>
      <c r="E222" s="11"/>
      <c r="F222" s="11"/>
      <c r="H222" s="11"/>
      <c r="J222" s="11"/>
    </row>
    <row r="223" spans="4:10" x14ac:dyDescent="0.3">
      <c r="D223" s="12"/>
      <c r="E223" s="11"/>
      <c r="F223" s="11"/>
      <c r="H223" s="11"/>
      <c r="J223" s="11"/>
    </row>
    <row r="224" spans="4:10" x14ac:dyDescent="0.3">
      <c r="D224" s="12"/>
      <c r="E224" s="11"/>
      <c r="F224" s="11"/>
      <c r="H224" s="11"/>
      <c r="J224" s="11"/>
    </row>
    <row r="225" spans="4:10" x14ac:dyDescent="0.3">
      <c r="D225" s="12"/>
      <c r="E225" s="11"/>
      <c r="F225" s="11"/>
      <c r="H225" s="11"/>
      <c r="J225" s="11"/>
    </row>
    <row r="226" spans="4:10" x14ac:dyDescent="0.3">
      <c r="D226" s="12"/>
      <c r="E226" s="11"/>
      <c r="F226" s="11"/>
      <c r="H226" s="11"/>
      <c r="J226" s="11"/>
    </row>
    <row r="227" spans="4:10" x14ac:dyDescent="0.3">
      <c r="D227" s="12"/>
      <c r="E227" s="11"/>
      <c r="F227" s="11"/>
      <c r="H227" s="11"/>
      <c r="J227" s="11"/>
    </row>
    <row r="228" spans="4:10" x14ac:dyDescent="0.3">
      <c r="D228" s="12"/>
      <c r="E228" s="11"/>
      <c r="F228" s="11"/>
      <c r="H228" s="11"/>
      <c r="J228" s="11"/>
    </row>
    <row r="229" spans="4:10" x14ac:dyDescent="0.3">
      <c r="D229" s="12"/>
      <c r="E229" s="11"/>
      <c r="F229" s="11"/>
      <c r="H229" s="11"/>
      <c r="J229" s="11"/>
    </row>
    <row r="230" spans="4:10" x14ac:dyDescent="0.3">
      <c r="D230" s="12"/>
      <c r="E230" s="11"/>
      <c r="F230" s="11"/>
      <c r="H230" s="11"/>
      <c r="J230" s="11"/>
    </row>
    <row r="231" spans="4:10" x14ac:dyDescent="0.3">
      <c r="D231" s="12"/>
      <c r="E231" s="11"/>
      <c r="F231" s="11"/>
      <c r="H231" s="11"/>
      <c r="J231" s="11"/>
    </row>
    <row r="232" spans="4:10" x14ac:dyDescent="0.3">
      <c r="D232" s="12"/>
      <c r="E232" s="11"/>
      <c r="F232" s="11"/>
      <c r="H232" s="11"/>
      <c r="J232" s="11"/>
    </row>
    <row r="233" spans="4:10" x14ac:dyDescent="0.3">
      <c r="D233" s="12"/>
      <c r="E233" s="11"/>
      <c r="F233" s="11"/>
      <c r="H233" s="11"/>
      <c r="J233" s="11"/>
    </row>
    <row r="234" spans="4:10" x14ac:dyDescent="0.3">
      <c r="D234" s="12"/>
      <c r="E234" s="11"/>
      <c r="F234" s="11"/>
      <c r="H234" s="11"/>
      <c r="J234" s="11"/>
    </row>
    <row r="235" spans="4:10" x14ac:dyDescent="0.3">
      <c r="D235" s="12"/>
      <c r="E235" s="11"/>
      <c r="F235" s="11"/>
      <c r="H235" s="11"/>
      <c r="J235" s="11"/>
    </row>
    <row r="236" spans="4:10" x14ac:dyDescent="0.3">
      <c r="D236" s="12"/>
      <c r="E236" s="11"/>
      <c r="F236" s="11"/>
      <c r="H236" s="11"/>
      <c r="J236" s="11"/>
    </row>
    <row r="237" spans="4:10" x14ac:dyDescent="0.3">
      <c r="D237" s="12"/>
      <c r="E237" s="11"/>
      <c r="F237" s="11"/>
      <c r="H237" s="11"/>
      <c r="J237" s="11"/>
    </row>
    <row r="238" spans="4:10" x14ac:dyDescent="0.3">
      <c r="D238" s="12"/>
      <c r="E238" s="11"/>
      <c r="F238" s="11"/>
      <c r="H238" s="11"/>
      <c r="J238" s="11"/>
    </row>
    <row r="239" spans="4:10" x14ac:dyDescent="0.3">
      <c r="D239" s="12"/>
      <c r="E239" s="11"/>
      <c r="F239" s="11"/>
      <c r="H239" s="11"/>
      <c r="J239" s="11"/>
    </row>
    <row r="240" spans="4:10" x14ac:dyDescent="0.3">
      <c r="D240" s="12"/>
      <c r="E240" s="11"/>
      <c r="F240" s="11"/>
      <c r="H240" s="11"/>
      <c r="J240" s="11"/>
    </row>
    <row r="241" spans="4:10" x14ac:dyDescent="0.3">
      <c r="D241" s="12"/>
      <c r="E241" s="11"/>
      <c r="F241" s="11"/>
      <c r="H241" s="11"/>
      <c r="J241" s="11"/>
    </row>
    <row r="242" spans="4:10" x14ac:dyDescent="0.3">
      <c r="D242" s="12"/>
      <c r="E242" s="11"/>
      <c r="F242" s="11"/>
      <c r="H242" s="11"/>
      <c r="J242" s="11"/>
    </row>
    <row r="243" spans="4:10" x14ac:dyDescent="0.3">
      <c r="D243" s="12"/>
      <c r="E243" s="11"/>
      <c r="F243" s="11"/>
      <c r="H243" s="11"/>
      <c r="J243" s="11"/>
    </row>
    <row r="244" spans="4:10" x14ac:dyDescent="0.3">
      <c r="D244" s="12"/>
      <c r="E244" s="11"/>
      <c r="F244" s="11"/>
      <c r="H244" s="11"/>
      <c r="J244" s="11"/>
    </row>
    <row r="245" spans="4:10" x14ac:dyDescent="0.3">
      <c r="D245" s="12"/>
      <c r="E245" s="11"/>
      <c r="F245" s="11"/>
      <c r="H245" s="11"/>
      <c r="J245" s="11"/>
    </row>
    <row r="246" spans="4:10" x14ac:dyDescent="0.3">
      <c r="D246" s="12"/>
      <c r="E246" s="11"/>
      <c r="F246" s="11"/>
      <c r="H246" s="11"/>
      <c r="J246" s="11"/>
    </row>
    <row r="247" spans="4:10" x14ac:dyDescent="0.3">
      <c r="D247" s="12"/>
      <c r="E247" s="11"/>
      <c r="F247" s="11"/>
      <c r="H247" s="11"/>
      <c r="J247" s="11"/>
    </row>
    <row r="248" spans="4:10" x14ac:dyDescent="0.3">
      <c r="D248" s="12"/>
      <c r="E248" s="11"/>
      <c r="F248" s="11"/>
      <c r="H248" s="11"/>
      <c r="J248" s="11"/>
    </row>
    <row r="249" spans="4:10" x14ac:dyDescent="0.3">
      <c r="D249" s="12"/>
      <c r="E249" s="11"/>
      <c r="F249" s="11"/>
      <c r="H249" s="11"/>
      <c r="J249" s="11"/>
    </row>
    <row r="250" spans="4:10" x14ac:dyDescent="0.3">
      <c r="D250" s="12"/>
      <c r="E250" s="11"/>
      <c r="F250" s="11"/>
      <c r="H250" s="11"/>
      <c r="J250" s="11"/>
    </row>
    <row r="251" spans="4:10" x14ac:dyDescent="0.3">
      <c r="D251" s="12"/>
      <c r="E251" s="11"/>
      <c r="F251" s="11"/>
      <c r="H251" s="11"/>
      <c r="J251" s="11"/>
    </row>
    <row r="252" spans="4:10" x14ac:dyDescent="0.3">
      <c r="D252" s="12"/>
      <c r="E252" s="11"/>
      <c r="F252" s="11"/>
      <c r="H252" s="11"/>
      <c r="J252" s="11"/>
    </row>
    <row r="253" spans="4:10" x14ac:dyDescent="0.3">
      <c r="D253" s="12"/>
      <c r="E253" s="11"/>
      <c r="F253" s="11"/>
      <c r="H253" s="11"/>
      <c r="J253" s="11"/>
    </row>
    <row r="254" spans="4:10" x14ac:dyDescent="0.3">
      <c r="D254" s="12"/>
      <c r="E254" s="11"/>
      <c r="F254" s="11"/>
      <c r="H254" s="11"/>
      <c r="J254" s="11"/>
    </row>
    <row r="255" spans="4:10" x14ac:dyDescent="0.3">
      <c r="D255" s="12"/>
      <c r="E255" s="11"/>
      <c r="F255" s="11"/>
      <c r="H255" s="11"/>
      <c r="J255" s="11"/>
    </row>
    <row r="256" spans="4:10" x14ac:dyDescent="0.3">
      <c r="D256" s="12"/>
      <c r="E256" s="11"/>
      <c r="F256" s="11"/>
      <c r="H256" s="11"/>
      <c r="J256" s="11"/>
    </row>
    <row r="257" spans="4:10" x14ac:dyDescent="0.3">
      <c r="D257" s="12"/>
      <c r="E257" s="11"/>
      <c r="F257" s="11"/>
      <c r="H257" s="11"/>
      <c r="J257" s="11"/>
    </row>
    <row r="258" spans="4:10" x14ac:dyDescent="0.3">
      <c r="D258" s="12"/>
      <c r="E258" s="11"/>
      <c r="F258" s="11"/>
      <c r="H258" s="11"/>
      <c r="J258" s="11"/>
    </row>
    <row r="259" spans="4:10" x14ac:dyDescent="0.3">
      <c r="D259" s="12"/>
      <c r="E259" s="11"/>
      <c r="F259" s="11"/>
      <c r="H259" s="11"/>
      <c r="J259" s="11"/>
    </row>
    <row r="260" spans="4:10" x14ac:dyDescent="0.3">
      <c r="D260" s="12"/>
      <c r="E260" s="11"/>
      <c r="F260" s="11"/>
      <c r="H260" s="11"/>
      <c r="J260" s="11"/>
    </row>
    <row r="261" spans="4:10" x14ac:dyDescent="0.3">
      <c r="D261" s="12"/>
      <c r="E261" s="11"/>
      <c r="F261" s="11"/>
      <c r="H261" s="11"/>
      <c r="J261" s="11"/>
    </row>
    <row r="262" spans="4:10" x14ac:dyDescent="0.3">
      <c r="D262" s="12"/>
      <c r="E262" s="11"/>
      <c r="F262" s="11"/>
      <c r="H262" s="11"/>
      <c r="J262" s="11"/>
    </row>
    <row r="263" spans="4:10" x14ac:dyDescent="0.3">
      <c r="D263" s="12"/>
      <c r="E263" s="11"/>
      <c r="F263" s="11"/>
      <c r="H263" s="11"/>
      <c r="J263" s="11"/>
    </row>
    <row r="264" spans="4:10" x14ac:dyDescent="0.3">
      <c r="D264" s="12"/>
      <c r="E264" s="11"/>
      <c r="F264" s="11"/>
      <c r="H264" s="11"/>
      <c r="J264" s="11"/>
    </row>
    <row r="265" spans="4:10" x14ac:dyDescent="0.3">
      <c r="D265" s="12"/>
      <c r="E265" s="11"/>
      <c r="F265" s="11"/>
      <c r="H265" s="11"/>
      <c r="J265" s="11"/>
    </row>
    <row r="266" spans="4:10" x14ac:dyDescent="0.3">
      <c r="D266" s="12"/>
      <c r="E266" s="11"/>
      <c r="F266" s="11"/>
      <c r="H266" s="11"/>
      <c r="J266" s="11"/>
    </row>
    <row r="267" spans="4:10" x14ac:dyDescent="0.3">
      <c r="D267" s="12"/>
      <c r="E267" s="11"/>
      <c r="F267" s="11"/>
      <c r="H267" s="11"/>
      <c r="J267" s="11"/>
    </row>
    <row r="268" spans="4:10" x14ac:dyDescent="0.3">
      <c r="D268" s="12"/>
      <c r="E268" s="11"/>
      <c r="F268" s="11"/>
      <c r="H268" s="11"/>
      <c r="J268" s="11"/>
    </row>
    <row r="269" spans="4:10" x14ac:dyDescent="0.3">
      <c r="D269" s="12"/>
      <c r="E269" s="11"/>
      <c r="F269" s="11"/>
      <c r="H269" s="11"/>
      <c r="J269" s="11"/>
    </row>
    <row r="270" spans="4:10" x14ac:dyDescent="0.3">
      <c r="D270" s="12"/>
      <c r="E270" s="11"/>
      <c r="F270" s="11"/>
      <c r="H270" s="11"/>
      <c r="J270" s="11"/>
    </row>
    <row r="271" spans="4:10" x14ac:dyDescent="0.3">
      <c r="D271" s="12"/>
      <c r="E271" s="11"/>
      <c r="F271" s="11"/>
      <c r="H271" s="11"/>
      <c r="J271" s="11"/>
    </row>
    <row r="272" spans="4:10" x14ac:dyDescent="0.3">
      <c r="D272" s="12"/>
      <c r="E272" s="11"/>
      <c r="F272" s="11"/>
      <c r="H272" s="11"/>
      <c r="J272" s="11"/>
    </row>
    <row r="273" spans="4:10" x14ac:dyDescent="0.3">
      <c r="D273" s="12"/>
      <c r="E273" s="11"/>
      <c r="F273" s="11"/>
      <c r="H273" s="11"/>
      <c r="J273" s="11"/>
    </row>
    <row r="274" spans="4:10" x14ac:dyDescent="0.3">
      <c r="D274" s="12"/>
      <c r="E274" s="11"/>
      <c r="F274" s="11"/>
      <c r="H274" s="11"/>
      <c r="J274" s="11"/>
    </row>
    <row r="275" spans="4:10" x14ac:dyDescent="0.3">
      <c r="D275" s="12"/>
      <c r="E275" s="11"/>
      <c r="F275" s="11"/>
      <c r="H275" s="11"/>
      <c r="J275" s="11"/>
    </row>
    <row r="276" spans="4:10" x14ac:dyDescent="0.3">
      <c r="D276" s="12"/>
      <c r="E276" s="11"/>
      <c r="F276" s="11"/>
      <c r="H276" s="11"/>
      <c r="J276" s="11"/>
    </row>
    <row r="277" spans="4:10" x14ac:dyDescent="0.3">
      <c r="D277" s="12"/>
      <c r="E277" s="11"/>
      <c r="F277" s="11"/>
      <c r="H277" s="11"/>
      <c r="J277" s="11"/>
    </row>
    <row r="278" spans="4:10" x14ac:dyDescent="0.3">
      <c r="D278" s="12"/>
      <c r="E278" s="11"/>
      <c r="F278" s="11"/>
      <c r="H278" s="11"/>
      <c r="J278" s="11"/>
    </row>
    <row r="279" spans="4:10" x14ac:dyDescent="0.3">
      <c r="D279" s="12"/>
      <c r="E279" s="11"/>
      <c r="F279" s="11"/>
      <c r="H279" s="11"/>
      <c r="J279" s="11"/>
    </row>
    <row r="280" spans="4:10" x14ac:dyDescent="0.3">
      <c r="D280" s="12"/>
      <c r="E280" s="11"/>
      <c r="F280" s="11"/>
      <c r="H280" s="11"/>
      <c r="J280" s="11"/>
    </row>
    <row r="281" spans="4:10" x14ac:dyDescent="0.3">
      <c r="D281" s="12"/>
      <c r="E281" s="11"/>
      <c r="F281" s="11"/>
      <c r="H281" s="11"/>
      <c r="J281" s="11"/>
    </row>
    <row r="282" spans="4:10" x14ac:dyDescent="0.3">
      <c r="D282" s="12"/>
      <c r="E282" s="11"/>
      <c r="F282" s="11"/>
      <c r="H282" s="11"/>
      <c r="J282" s="11"/>
    </row>
    <row r="283" spans="4:10" x14ac:dyDescent="0.3">
      <c r="D283" s="12"/>
      <c r="E283" s="11"/>
      <c r="F283" s="11"/>
      <c r="H283" s="11"/>
      <c r="J283" s="11"/>
    </row>
    <row r="284" spans="4:10" x14ac:dyDescent="0.3">
      <c r="D284" s="12"/>
      <c r="E284" s="11"/>
      <c r="F284" s="11"/>
      <c r="H284" s="11"/>
      <c r="J284" s="11"/>
    </row>
    <row r="285" spans="4:10" x14ac:dyDescent="0.3">
      <c r="D285" s="12"/>
      <c r="E285" s="11"/>
      <c r="F285" s="11"/>
      <c r="H285" s="11"/>
      <c r="J285" s="11"/>
    </row>
    <row r="286" spans="4:10" x14ac:dyDescent="0.3">
      <c r="D286" s="12"/>
      <c r="E286" s="11"/>
      <c r="F286" s="11"/>
      <c r="H286" s="11"/>
      <c r="J286" s="11"/>
    </row>
    <row r="287" spans="4:10" x14ac:dyDescent="0.3">
      <c r="D287" s="12"/>
      <c r="E287" s="11"/>
      <c r="F287" s="11"/>
      <c r="H287" s="11"/>
      <c r="J287" s="11"/>
    </row>
    <row r="288" spans="4:10" x14ac:dyDescent="0.3">
      <c r="D288" s="12"/>
      <c r="E288" s="11"/>
      <c r="F288" s="11"/>
      <c r="H288" s="11"/>
      <c r="J288" s="11"/>
    </row>
    <row r="289" spans="4:10" x14ac:dyDescent="0.3">
      <c r="D289" s="12"/>
      <c r="E289" s="11"/>
      <c r="F289" s="11"/>
      <c r="H289" s="11"/>
      <c r="J289" s="11"/>
    </row>
    <row r="290" spans="4:10" x14ac:dyDescent="0.3">
      <c r="D290" s="12"/>
      <c r="E290" s="11"/>
      <c r="F290" s="11"/>
      <c r="H290" s="11"/>
      <c r="J290" s="11"/>
    </row>
    <row r="291" spans="4:10" x14ac:dyDescent="0.3">
      <c r="D291" s="12"/>
      <c r="E291" s="11"/>
      <c r="F291" s="11"/>
      <c r="H291" s="11"/>
      <c r="J291" s="11"/>
    </row>
    <row r="292" spans="4:10" x14ac:dyDescent="0.3">
      <c r="D292" s="12"/>
      <c r="E292" s="11"/>
      <c r="F292" s="11"/>
      <c r="H292" s="11"/>
      <c r="J292" s="11"/>
    </row>
    <row r="293" spans="4:10" x14ac:dyDescent="0.3">
      <c r="D293" s="12"/>
      <c r="E293" s="11"/>
      <c r="F293" s="11"/>
      <c r="H293" s="11"/>
      <c r="J293" s="11"/>
    </row>
    <row r="294" spans="4:10" x14ac:dyDescent="0.3">
      <c r="D294" s="12"/>
      <c r="E294" s="11"/>
      <c r="F294" s="11"/>
      <c r="H294" s="11"/>
      <c r="J294" s="11"/>
    </row>
    <row r="295" spans="4:10" x14ac:dyDescent="0.3">
      <c r="D295" s="12"/>
      <c r="E295" s="11"/>
      <c r="F295" s="11"/>
      <c r="H295" s="11"/>
      <c r="J295" s="11"/>
    </row>
    <row r="296" spans="4:10" x14ac:dyDescent="0.3">
      <c r="D296" s="12"/>
      <c r="E296" s="11"/>
      <c r="F296" s="11"/>
      <c r="H296" s="11"/>
      <c r="J296" s="11"/>
    </row>
    <row r="297" spans="4:10" x14ac:dyDescent="0.3">
      <c r="D297" s="12"/>
      <c r="E297" s="11"/>
      <c r="F297" s="11"/>
      <c r="H297" s="11"/>
      <c r="J297" s="11"/>
    </row>
    <row r="298" spans="4:10" x14ac:dyDescent="0.3">
      <c r="D298" s="12"/>
      <c r="E298" s="11"/>
      <c r="F298" s="11"/>
      <c r="H298" s="11"/>
      <c r="J298" s="11"/>
    </row>
    <row r="299" spans="4:10" x14ac:dyDescent="0.3">
      <c r="D299" s="12"/>
      <c r="E299" s="11"/>
      <c r="F299" s="11"/>
      <c r="H299" s="11"/>
      <c r="J299" s="11"/>
    </row>
    <row r="300" spans="4:10" x14ac:dyDescent="0.3">
      <c r="D300" s="12"/>
      <c r="E300" s="11"/>
      <c r="F300" s="11"/>
      <c r="H300" s="11"/>
      <c r="J300" s="11"/>
    </row>
    <row r="301" spans="4:10" x14ac:dyDescent="0.3">
      <c r="D301" s="12"/>
      <c r="E301" s="11"/>
      <c r="F301" s="11"/>
      <c r="H301" s="11"/>
      <c r="J301" s="11"/>
    </row>
    <row r="302" spans="4:10" x14ac:dyDescent="0.3">
      <c r="D302" s="12"/>
      <c r="E302" s="11"/>
      <c r="F302" s="11"/>
      <c r="H302" s="11"/>
      <c r="J302" s="11"/>
    </row>
    <row r="303" spans="4:10" x14ac:dyDescent="0.3">
      <c r="D303" s="12"/>
      <c r="E303" s="11"/>
      <c r="F303" s="11"/>
      <c r="H303" s="11"/>
      <c r="J303" s="11"/>
    </row>
    <row r="304" spans="4:10" x14ac:dyDescent="0.3">
      <c r="D304" s="12"/>
      <c r="E304" s="11"/>
      <c r="F304" s="11"/>
      <c r="H304" s="11"/>
      <c r="J304" s="11"/>
    </row>
    <row r="305" spans="4:10" x14ac:dyDescent="0.3">
      <c r="D305" s="12"/>
      <c r="E305" s="11"/>
      <c r="F305" s="11"/>
      <c r="H305" s="11"/>
      <c r="J305" s="11"/>
    </row>
    <row r="306" spans="4:10" x14ac:dyDescent="0.3">
      <c r="D306" s="12"/>
      <c r="E306" s="11"/>
      <c r="F306" s="11"/>
      <c r="H306" s="11"/>
      <c r="J306" s="11"/>
    </row>
    <row r="307" spans="4:10" x14ac:dyDescent="0.3">
      <c r="D307" s="12"/>
      <c r="E307" s="11"/>
      <c r="F307" s="11"/>
      <c r="H307" s="11"/>
      <c r="J307" s="11"/>
    </row>
    <row r="308" spans="4:10" x14ac:dyDescent="0.3">
      <c r="D308" s="12"/>
      <c r="E308" s="11"/>
      <c r="F308" s="11"/>
      <c r="H308" s="11"/>
      <c r="J308" s="11"/>
    </row>
    <row r="309" spans="4:10" x14ac:dyDescent="0.3">
      <c r="D309" s="12"/>
      <c r="E309" s="11"/>
      <c r="F309" s="11"/>
      <c r="H309" s="11"/>
      <c r="J309" s="11"/>
    </row>
    <row r="310" spans="4:10" x14ac:dyDescent="0.3">
      <c r="D310" s="12"/>
      <c r="E310" s="11"/>
      <c r="F310" s="11"/>
      <c r="H310" s="11"/>
      <c r="J310" s="11"/>
    </row>
    <row r="311" spans="4:10" x14ac:dyDescent="0.3">
      <c r="D311" s="12"/>
      <c r="E311" s="11"/>
      <c r="F311" s="11"/>
      <c r="H311" s="11"/>
      <c r="J311" s="11"/>
    </row>
    <row r="312" spans="4:10" x14ac:dyDescent="0.3">
      <c r="D312" s="12"/>
      <c r="E312" s="11"/>
      <c r="F312" s="11"/>
      <c r="H312" s="11"/>
      <c r="J312" s="11"/>
    </row>
    <row r="313" spans="4:10" x14ac:dyDescent="0.3">
      <c r="D313" s="12"/>
      <c r="E313" s="11"/>
      <c r="F313" s="11"/>
      <c r="H313" s="11"/>
      <c r="J313" s="11"/>
    </row>
    <row r="314" spans="4:10" x14ac:dyDescent="0.3">
      <c r="D314" s="12"/>
      <c r="E314" s="11"/>
      <c r="F314" s="11"/>
      <c r="H314" s="11"/>
      <c r="J314" s="11"/>
    </row>
    <row r="315" spans="4:10" x14ac:dyDescent="0.3">
      <c r="D315" s="12"/>
      <c r="E315" s="11"/>
      <c r="F315" s="11"/>
      <c r="H315" s="11"/>
      <c r="J315" s="11"/>
    </row>
    <row r="316" spans="4:10" x14ac:dyDescent="0.3">
      <c r="D316" s="12"/>
      <c r="E316" s="11"/>
      <c r="F316" s="11"/>
      <c r="H316" s="11"/>
      <c r="J316" s="11"/>
    </row>
    <row r="317" spans="4:10" x14ac:dyDescent="0.3">
      <c r="D317" s="12"/>
      <c r="E317" s="11"/>
      <c r="F317" s="11"/>
      <c r="H317" s="11"/>
      <c r="J317" s="11"/>
    </row>
    <row r="318" spans="4:10" x14ac:dyDescent="0.3">
      <c r="D318" s="12"/>
      <c r="E318" s="11"/>
      <c r="F318" s="11"/>
      <c r="H318" s="11"/>
      <c r="J318" s="11"/>
    </row>
    <row r="319" spans="4:10" x14ac:dyDescent="0.3">
      <c r="D319" s="12"/>
      <c r="E319" s="11"/>
      <c r="F319" s="11"/>
      <c r="H319" s="11"/>
      <c r="J319" s="11"/>
    </row>
    <row r="320" spans="4:10" x14ac:dyDescent="0.3">
      <c r="D320" s="12"/>
      <c r="E320" s="11"/>
      <c r="F320" s="11"/>
      <c r="H320" s="11"/>
      <c r="J320" s="11"/>
    </row>
    <row r="321" spans="4:10" x14ac:dyDescent="0.3">
      <c r="D321" s="12"/>
      <c r="E321" s="11"/>
      <c r="F321" s="11"/>
      <c r="H321" s="11"/>
      <c r="J321" s="11"/>
    </row>
    <row r="322" spans="4:10" x14ac:dyDescent="0.3">
      <c r="D322" s="12"/>
      <c r="E322" s="11"/>
      <c r="F322" s="11"/>
      <c r="H322" s="11"/>
      <c r="J322" s="11"/>
    </row>
    <row r="323" spans="4:10" x14ac:dyDescent="0.3">
      <c r="D323" s="12"/>
      <c r="E323" s="11"/>
      <c r="F323" s="11"/>
      <c r="H323" s="11"/>
      <c r="J323" s="11"/>
    </row>
    <row r="324" spans="4:10" x14ac:dyDescent="0.3">
      <c r="D324" s="12"/>
      <c r="E324" s="11"/>
      <c r="F324" s="11"/>
      <c r="H324" s="11"/>
      <c r="J324" s="11"/>
    </row>
    <row r="325" spans="4:10" x14ac:dyDescent="0.3">
      <c r="D325" s="12"/>
      <c r="E325" s="11"/>
      <c r="F325" s="11"/>
      <c r="H325" s="11"/>
      <c r="J325" s="11"/>
    </row>
    <row r="326" spans="4:10" x14ac:dyDescent="0.3">
      <c r="D326" s="12"/>
      <c r="E326" s="11"/>
      <c r="F326" s="11"/>
      <c r="H326" s="11"/>
      <c r="J326" s="11"/>
    </row>
    <row r="327" spans="4:10" x14ac:dyDescent="0.3">
      <c r="D327" s="12"/>
      <c r="E327" s="11"/>
      <c r="F327" s="11"/>
      <c r="H327" s="11"/>
      <c r="J327" s="11"/>
    </row>
    <row r="328" spans="4:10" x14ac:dyDescent="0.3">
      <c r="D328" s="12"/>
      <c r="E328" s="11"/>
      <c r="F328" s="11"/>
      <c r="H328" s="11"/>
      <c r="J328" s="11"/>
    </row>
    <row r="329" spans="4:10" x14ac:dyDescent="0.3">
      <c r="D329" s="12"/>
      <c r="E329" s="11"/>
      <c r="F329" s="11"/>
      <c r="H329" s="11"/>
      <c r="J329" s="11"/>
    </row>
    <row r="330" spans="4:10" x14ac:dyDescent="0.3">
      <c r="D330" s="12"/>
      <c r="E330" s="11"/>
      <c r="F330" s="11"/>
      <c r="H330" s="11"/>
      <c r="J330" s="11"/>
    </row>
    <row r="331" spans="4:10" x14ac:dyDescent="0.3">
      <c r="D331" s="12"/>
      <c r="E331" s="11"/>
      <c r="F331" s="11"/>
      <c r="H331" s="11"/>
      <c r="J331" s="11"/>
    </row>
    <row r="332" spans="4:10" x14ac:dyDescent="0.3">
      <c r="D332" s="12"/>
      <c r="E332" s="11"/>
      <c r="F332" s="11"/>
      <c r="H332" s="11"/>
      <c r="J332" s="11"/>
    </row>
    <row r="333" spans="4:10" x14ac:dyDescent="0.3">
      <c r="D333" s="12"/>
      <c r="E333" s="11"/>
      <c r="F333" s="11"/>
      <c r="H333" s="11"/>
      <c r="J333" s="11"/>
    </row>
    <row r="334" spans="4:10" x14ac:dyDescent="0.3">
      <c r="D334" s="12"/>
      <c r="E334" s="11"/>
      <c r="F334" s="11"/>
      <c r="H334" s="11"/>
      <c r="J334" s="11"/>
    </row>
    <row r="335" spans="4:10" x14ac:dyDescent="0.3">
      <c r="D335" s="12"/>
      <c r="E335" s="11"/>
      <c r="F335" s="11"/>
      <c r="H335" s="11"/>
      <c r="J335" s="11"/>
    </row>
    <row r="336" spans="4:10" x14ac:dyDescent="0.3">
      <c r="D336" s="12"/>
      <c r="E336" s="11"/>
      <c r="F336" s="11"/>
      <c r="H336" s="11"/>
      <c r="J336" s="11"/>
    </row>
    <row r="337" spans="4:10" x14ac:dyDescent="0.3">
      <c r="D337" s="12"/>
      <c r="E337" s="11"/>
      <c r="F337" s="11"/>
      <c r="H337" s="11"/>
      <c r="J337" s="11"/>
    </row>
    <row r="338" spans="4:10" x14ac:dyDescent="0.3">
      <c r="D338" s="12"/>
      <c r="E338" s="11"/>
      <c r="F338" s="11"/>
      <c r="H338" s="11"/>
      <c r="J338" s="11"/>
    </row>
    <row r="339" spans="4:10" x14ac:dyDescent="0.3">
      <c r="D339" s="12"/>
      <c r="E339" s="11"/>
      <c r="F339" s="11"/>
      <c r="H339" s="11"/>
      <c r="J339" s="11"/>
    </row>
    <row r="340" spans="4:10" x14ac:dyDescent="0.3">
      <c r="D340" s="12"/>
      <c r="E340" s="11"/>
      <c r="F340" s="11"/>
      <c r="H340" s="11"/>
      <c r="J340" s="11"/>
    </row>
    <row r="341" spans="4:10" x14ac:dyDescent="0.3">
      <c r="D341" s="12"/>
      <c r="E341" s="11"/>
      <c r="F341" s="11"/>
      <c r="H341" s="11"/>
      <c r="J341" s="11"/>
    </row>
    <row r="342" spans="4:10" x14ac:dyDescent="0.3">
      <c r="D342" s="12"/>
      <c r="E342" s="11"/>
      <c r="F342" s="11"/>
      <c r="H342" s="11"/>
      <c r="J342" s="11"/>
    </row>
    <row r="343" spans="4:10" x14ac:dyDescent="0.3">
      <c r="D343" s="12"/>
      <c r="E343" s="11"/>
      <c r="F343" s="11"/>
      <c r="H343" s="11"/>
      <c r="J343" s="11"/>
    </row>
    <row r="344" spans="4:10" x14ac:dyDescent="0.3">
      <c r="D344" s="12"/>
      <c r="E344" s="11"/>
      <c r="F344" s="11"/>
      <c r="H344" s="11"/>
      <c r="J344" s="11"/>
    </row>
    <row r="345" spans="4:10" x14ac:dyDescent="0.3">
      <c r="D345" s="12"/>
      <c r="E345" s="11"/>
      <c r="F345" s="11"/>
      <c r="H345" s="11"/>
      <c r="J345" s="11"/>
    </row>
    <row r="346" spans="4:10" x14ac:dyDescent="0.3">
      <c r="D346" s="12"/>
      <c r="E346" s="11"/>
      <c r="F346" s="11"/>
      <c r="H346" s="11"/>
      <c r="J346" s="11"/>
    </row>
    <row r="347" spans="4:10" x14ac:dyDescent="0.3">
      <c r="D347" s="12"/>
      <c r="E347" s="11"/>
      <c r="F347" s="11"/>
      <c r="H347" s="11"/>
      <c r="J347" s="11"/>
    </row>
    <row r="348" spans="4:10" x14ac:dyDescent="0.3">
      <c r="D348" s="12"/>
      <c r="E348" s="11"/>
      <c r="F348" s="11"/>
      <c r="H348" s="11"/>
      <c r="J348" s="11"/>
    </row>
    <row r="349" spans="4:10" x14ac:dyDescent="0.3">
      <c r="D349" s="12"/>
      <c r="E349" s="11"/>
      <c r="F349" s="11"/>
      <c r="H349" s="11"/>
      <c r="J349" s="11"/>
    </row>
    <row r="350" spans="4:10" x14ac:dyDescent="0.3">
      <c r="D350" s="12"/>
      <c r="E350" s="11"/>
      <c r="F350" s="11"/>
      <c r="H350" s="11"/>
      <c r="J350" s="11"/>
    </row>
    <row r="351" spans="4:10" x14ac:dyDescent="0.3">
      <c r="D351" s="12"/>
      <c r="E351" s="11"/>
      <c r="F351" s="11"/>
      <c r="H351" s="11"/>
      <c r="J351" s="11"/>
    </row>
    <row r="352" spans="4:10" x14ac:dyDescent="0.3">
      <c r="D352" s="12"/>
      <c r="E352" s="11"/>
      <c r="F352" s="11"/>
      <c r="H352" s="11"/>
      <c r="J352" s="11"/>
    </row>
    <row r="353" spans="4:10" x14ac:dyDescent="0.3">
      <c r="D353" s="12"/>
      <c r="E353" s="11"/>
      <c r="F353" s="11"/>
      <c r="H353" s="11"/>
      <c r="J353" s="11"/>
    </row>
    <row r="354" spans="4:10" x14ac:dyDescent="0.3">
      <c r="D354" s="12"/>
      <c r="E354" s="11"/>
      <c r="F354" s="11"/>
      <c r="H354" s="11"/>
      <c r="J354" s="11"/>
    </row>
    <row r="355" spans="4:10" x14ac:dyDescent="0.3">
      <c r="D355" s="12"/>
      <c r="E355" s="11"/>
      <c r="F355" s="11"/>
      <c r="H355" s="11"/>
      <c r="J355" s="11"/>
    </row>
    <row r="356" spans="4:10" x14ac:dyDescent="0.3">
      <c r="D356" s="12"/>
      <c r="E356" s="11"/>
      <c r="F356" s="11"/>
      <c r="H356" s="11"/>
      <c r="J356" s="11"/>
    </row>
    <row r="357" spans="4:10" x14ac:dyDescent="0.3">
      <c r="D357" s="12"/>
      <c r="E357" s="11"/>
      <c r="F357" s="11"/>
      <c r="H357" s="11"/>
      <c r="J357" s="11"/>
    </row>
    <row r="358" spans="4:10" x14ac:dyDescent="0.3">
      <c r="D358" s="12"/>
      <c r="E358" s="11"/>
      <c r="F358" s="11"/>
      <c r="H358" s="11"/>
      <c r="J358" s="11"/>
    </row>
    <row r="359" spans="4:10" x14ac:dyDescent="0.3">
      <c r="D359" s="12"/>
      <c r="E359" s="11"/>
      <c r="F359" s="11"/>
      <c r="H359" s="11"/>
      <c r="J359" s="11"/>
    </row>
    <row r="360" spans="4:10" x14ac:dyDescent="0.3">
      <c r="D360" s="12"/>
      <c r="E360" s="11"/>
      <c r="F360" s="11"/>
      <c r="H360" s="11"/>
      <c r="J360" s="11"/>
    </row>
    <row r="361" spans="4:10" x14ac:dyDescent="0.3">
      <c r="D361" s="12"/>
      <c r="E361" s="11"/>
      <c r="F361" s="11"/>
      <c r="H361" s="11"/>
      <c r="J361" s="11"/>
    </row>
    <row r="362" spans="4:10" x14ac:dyDescent="0.3">
      <c r="D362" s="12"/>
      <c r="E362" s="11"/>
      <c r="F362" s="11"/>
      <c r="H362" s="11"/>
      <c r="J362" s="11"/>
    </row>
    <row r="363" spans="4:10" x14ac:dyDescent="0.3">
      <c r="D363" s="12"/>
      <c r="E363" s="11"/>
      <c r="F363" s="11"/>
      <c r="H363" s="11"/>
      <c r="J363" s="11"/>
    </row>
    <row r="364" spans="4:10" x14ac:dyDescent="0.3">
      <c r="D364" s="12"/>
      <c r="E364" s="11"/>
      <c r="F364" s="11"/>
      <c r="H364" s="11"/>
      <c r="J364" s="11"/>
    </row>
    <row r="365" spans="4:10" x14ac:dyDescent="0.3">
      <c r="D365" s="12"/>
      <c r="E365" s="11"/>
      <c r="F365" s="11"/>
      <c r="H365" s="11"/>
      <c r="J365" s="11"/>
    </row>
    <row r="366" spans="4:10" x14ac:dyDescent="0.3">
      <c r="D366" s="12"/>
      <c r="E366" s="11"/>
      <c r="F366" s="11"/>
      <c r="H366" s="11"/>
      <c r="J366" s="11"/>
    </row>
    <row r="367" spans="4:10" x14ac:dyDescent="0.3">
      <c r="D367" s="12"/>
      <c r="E367" s="11"/>
      <c r="H367" s="11"/>
      <c r="J367" s="11"/>
    </row>
    <row r="368" spans="4:10" x14ac:dyDescent="0.3">
      <c r="D368" s="12"/>
      <c r="E368" s="11"/>
      <c r="H368" s="11"/>
      <c r="J368" s="11"/>
    </row>
    <row r="369" spans="4:10" x14ac:dyDescent="0.3">
      <c r="D369" s="12"/>
      <c r="E369" s="11"/>
      <c r="H369" s="11"/>
      <c r="J369" s="11"/>
    </row>
    <row r="370" spans="4:10" x14ac:dyDescent="0.3">
      <c r="D370" s="12"/>
      <c r="E370" s="11"/>
      <c r="H370" s="11"/>
      <c r="J370" s="11"/>
    </row>
    <row r="371" spans="4:10" x14ac:dyDescent="0.3">
      <c r="D371" s="12"/>
      <c r="E371" s="11"/>
      <c r="H371" s="11"/>
      <c r="J371" s="11"/>
    </row>
    <row r="372" spans="4:10" x14ac:dyDescent="0.3">
      <c r="D372" s="12"/>
      <c r="E372" s="11"/>
      <c r="H372" s="11"/>
      <c r="J372" s="11"/>
    </row>
    <row r="373" spans="4:10" x14ac:dyDescent="0.3">
      <c r="D373" s="12"/>
      <c r="E373" s="11"/>
      <c r="H373" s="11"/>
      <c r="J373" s="11"/>
    </row>
    <row r="374" spans="4:10" x14ac:dyDescent="0.3">
      <c r="D374" s="12"/>
      <c r="E374" s="11"/>
      <c r="H374" s="11"/>
      <c r="J374" s="11"/>
    </row>
    <row r="375" spans="4:10" x14ac:dyDescent="0.3">
      <c r="D375" s="12"/>
      <c r="E375" s="11"/>
      <c r="H375" s="11"/>
      <c r="J375" s="11"/>
    </row>
    <row r="376" spans="4:10" x14ac:dyDescent="0.3">
      <c r="D376" s="12"/>
      <c r="E376" s="11"/>
      <c r="H376" s="11"/>
      <c r="J376" s="11"/>
    </row>
    <row r="377" spans="4:10" x14ac:dyDescent="0.3">
      <c r="D377" s="12"/>
      <c r="E377" s="11"/>
      <c r="H377" s="11"/>
      <c r="J377" s="11"/>
    </row>
    <row r="378" spans="4:10" x14ac:dyDescent="0.3">
      <c r="D378" s="12"/>
      <c r="E378" s="11"/>
      <c r="H378" s="11"/>
      <c r="J378" s="11"/>
    </row>
    <row r="379" spans="4:10" x14ac:dyDescent="0.3">
      <c r="D379" s="12"/>
      <c r="E379" s="11"/>
      <c r="H379" s="11"/>
      <c r="J379" s="11"/>
    </row>
    <row r="380" spans="4:10" x14ac:dyDescent="0.3">
      <c r="D380" s="12"/>
      <c r="E380" s="11"/>
      <c r="H380" s="11"/>
      <c r="J380" s="11"/>
    </row>
    <row r="381" spans="4:10" x14ac:dyDescent="0.3">
      <c r="D381" s="12"/>
      <c r="E381" s="11"/>
      <c r="H381" s="11"/>
      <c r="J381" s="11"/>
    </row>
    <row r="382" spans="4:10" x14ac:dyDescent="0.3">
      <c r="D382" s="12"/>
      <c r="E382" s="11"/>
      <c r="H382" s="11"/>
      <c r="J382" s="11"/>
    </row>
    <row r="383" spans="4:10" x14ac:dyDescent="0.3">
      <c r="D383" s="12"/>
      <c r="E383" s="11"/>
      <c r="H383" s="11"/>
      <c r="J383" s="11"/>
    </row>
    <row r="384" spans="4:10" x14ac:dyDescent="0.3">
      <c r="D384" s="12"/>
      <c r="E384" s="11"/>
      <c r="H384" s="11"/>
      <c r="J384" s="11"/>
    </row>
    <row r="385" spans="4:10" x14ac:dyDescent="0.3">
      <c r="D385" s="12"/>
      <c r="E385" s="11"/>
      <c r="H385" s="11"/>
      <c r="J385" s="11"/>
    </row>
    <row r="386" spans="4:10" x14ac:dyDescent="0.3">
      <c r="D386" s="12"/>
      <c r="E386" s="11"/>
      <c r="H386" s="11"/>
      <c r="J386" s="11"/>
    </row>
    <row r="387" spans="4:10" x14ac:dyDescent="0.3">
      <c r="D387" s="12"/>
      <c r="E387" s="11"/>
      <c r="H387" s="11"/>
      <c r="J387" s="11"/>
    </row>
    <row r="388" spans="4:10" x14ac:dyDescent="0.3">
      <c r="D388" s="12"/>
      <c r="E388" s="11"/>
      <c r="H388" s="11"/>
      <c r="J388" s="11"/>
    </row>
    <row r="389" spans="4:10" x14ac:dyDescent="0.3">
      <c r="D389" s="12"/>
      <c r="E389" s="11"/>
      <c r="H389" s="11"/>
      <c r="J389" s="11"/>
    </row>
    <row r="390" spans="4:10" x14ac:dyDescent="0.3">
      <c r="D390" s="12"/>
      <c r="E390" s="11"/>
      <c r="H390" s="11"/>
      <c r="J390" s="11"/>
    </row>
    <row r="391" spans="4:10" x14ac:dyDescent="0.3">
      <c r="D391" s="12"/>
      <c r="E391" s="11"/>
      <c r="H391" s="11"/>
      <c r="J391" s="11"/>
    </row>
    <row r="392" spans="4:10" x14ac:dyDescent="0.3">
      <c r="D392" s="12"/>
      <c r="H392" s="11"/>
      <c r="J392" s="11"/>
    </row>
    <row r="393" spans="4:10" x14ac:dyDescent="0.3">
      <c r="D393" s="12"/>
      <c r="H393" s="11"/>
      <c r="J393" s="11"/>
    </row>
    <row r="394" spans="4:10" x14ac:dyDescent="0.3">
      <c r="D394" s="12"/>
      <c r="H394" s="11"/>
      <c r="J394" s="11"/>
    </row>
    <row r="395" spans="4:10" x14ac:dyDescent="0.3">
      <c r="D395" s="12"/>
      <c r="H395" s="11"/>
      <c r="J395" s="11"/>
    </row>
    <row r="396" spans="4:10" x14ac:dyDescent="0.3">
      <c r="D396" s="12"/>
      <c r="H396" s="11"/>
      <c r="J396" s="11"/>
    </row>
    <row r="397" spans="4:10" x14ac:dyDescent="0.3">
      <c r="D397" s="12"/>
      <c r="H397" s="11"/>
      <c r="J397" s="11"/>
    </row>
    <row r="398" spans="4:10" x14ac:dyDescent="0.3">
      <c r="D398" s="12"/>
      <c r="H398" s="11"/>
      <c r="J398" s="11"/>
    </row>
    <row r="399" spans="4:10" x14ac:dyDescent="0.3">
      <c r="D399" s="12"/>
      <c r="H399" s="11"/>
      <c r="J399" s="11"/>
    </row>
    <row r="400" spans="4:10" x14ac:dyDescent="0.3">
      <c r="D400" s="12"/>
      <c r="H400" s="11"/>
      <c r="J400" s="11"/>
    </row>
    <row r="401" spans="4:10" x14ac:dyDescent="0.3">
      <c r="D401" s="12"/>
      <c r="H401" s="11"/>
      <c r="J401" s="11"/>
    </row>
    <row r="402" spans="4:10" x14ac:dyDescent="0.3">
      <c r="D402" s="12"/>
      <c r="H402" s="11"/>
      <c r="J402" s="11"/>
    </row>
    <row r="403" spans="4:10" x14ac:dyDescent="0.3">
      <c r="D403" s="12"/>
      <c r="H403" s="11"/>
      <c r="J403" s="11"/>
    </row>
    <row r="404" spans="4:10" x14ac:dyDescent="0.3">
      <c r="D404" s="12"/>
      <c r="H404" s="11"/>
      <c r="J404" s="11"/>
    </row>
    <row r="405" spans="4:10" x14ac:dyDescent="0.3">
      <c r="D405" s="12"/>
      <c r="H405" s="11"/>
      <c r="J405" s="11"/>
    </row>
    <row r="406" spans="4:10" x14ac:dyDescent="0.3">
      <c r="D406" s="12"/>
      <c r="H406" s="11"/>
      <c r="J406" s="11"/>
    </row>
    <row r="407" spans="4:10" x14ac:dyDescent="0.3">
      <c r="D407" s="12"/>
      <c r="H407" s="11"/>
      <c r="J407" s="11"/>
    </row>
    <row r="408" spans="4:10" x14ac:dyDescent="0.3">
      <c r="D408" s="12"/>
      <c r="H408" s="11"/>
      <c r="J408" s="11"/>
    </row>
    <row r="409" spans="4:10" x14ac:dyDescent="0.3">
      <c r="D409" s="12"/>
      <c r="H409" s="11"/>
      <c r="J409" s="11"/>
    </row>
    <row r="410" spans="4:10" x14ac:dyDescent="0.3">
      <c r="D410" s="12"/>
      <c r="H410" s="11"/>
      <c r="J410" s="11"/>
    </row>
    <row r="411" spans="4:10" x14ac:dyDescent="0.3">
      <c r="D411" s="12"/>
      <c r="H411" s="11"/>
      <c r="J411" s="11"/>
    </row>
    <row r="412" spans="4:10" x14ac:dyDescent="0.3">
      <c r="D412" s="12"/>
      <c r="H412" s="11"/>
      <c r="J412" s="11"/>
    </row>
    <row r="413" spans="4:10" x14ac:dyDescent="0.3">
      <c r="D413" s="12"/>
      <c r="H413" s="11"/>
      <c r="J413" s="11"/>
    </row>
    <row r="414" spans="4:10" x14ac:dyDescent="0.3">
      <c r="D414" s="12"/>
      <c r="H414" s="11"/>
      <c r="J414" s="11"/>
    </row>
    <row r="415" spans="4:10" x14ac:dyDescent="0.3">
      <c r="D415" s="12"/>
      <c r="H415" s="11"/>
      <c r="J415" s="11"/>
    </row>
    <row r="416" spans="4:10" x14ac:dyDescent="0.3">
      <c r="D416" s="12"/>
      <c r="H416" s="11"/>
      <c r="J416" s="11"/>
    </row>
    <row r="417" spans="4:10" x14ac:dyDescent="0.3">
      <c r="D417" s="12"/>
      <c r="H417" s="11"/>
      <c r="J417" s="11"/>
    </row>
    <row r="418" spans="4:10" x14ac:dyDescent="0.3">
      <c r="D418" s="12"/>
      <c r="H418" s="11"/>
      <c r="J418" s="11"/>
    </row>
    <row r="419" spans="4:10" x14ac:dyDescent="0.3">
      <c r="D419" s="12"/>
      <c r="H419" s="11"/>
      <c r="J419" s="11"/>
    </row>
    <row r="420" spans="4:10" x14ac:dyDescent="0.3">
      <c r="D420" s="12"/>
      <c r="H420" s="11"/>
      <c r="J420" s="11"/>
    </row>
    <row r="421" spans="4:10" x14ac:dyDescent="0.3">
      <c r="D421" s="12"/>
      <c r="H421" s="11"/>
      <c r="J421" s="11"/>
    </row>
    <row r="422" spans="4:10" x14ac:dyDescent="0.3">
      <c r="D422" s="12"/>
      <c r="H422" s="11"/>
      <c r="J422" s="11"/>
    </row>
    <row r="423" spans="4:10" x14ac:dyDescent="0.3">
      <c r="D423" s="12"/>
      <c r="H423" s="11"/>
      <c r="J423" s="11"/>
    </row>
    <row r="424" spans="4:10" x14ac:dyDescent="0.3">
      <c r="D424" s="12"/>
      <c r="H424" s="11"/>
      <c r="J424" s="11"/>
    </row>
    <row r="425" spans="4:10" x14ac:dyDescent="0.3">
      <c r="D425" s="12"/>
      <c r="H425" s="11"/>
      <c r="J425" s="11"/>
    </row>
    <row r="426" spans="4:10" x14ac:dyDescent="0.3">
      <c r="D426" s="12"/>
      <c r="H426" s="11"/>
      <c r="J426" s="11"/>
    </row>
    <row r="427" spans="4:10" x14ac:dyDescent="0.3">
      <c r="D427" s="12"/>
      <c r="H427" s="11"/>
      <c r="J427" s="11"/>
    </row>
    <row r="428" spans="4:10" x14ac:dyDescent="0.3">
      <c r="D428" s="12"/>
      <c r="H428" s="11"/>
      <c r="J428" s="11"/>
    </row>
    <row r="429" spans="4:10" x14ac:dyDescent="0.3">
      <c r="D429" s="12"/>
      <c r="H429" s="11"/>
      <c r="J429" s="11"/>
    </row>
    <row r="430" spans="4:10" x14ac:dyDescent="0.3">
      <c r="D430" s="12"/>
      <c r="H430" s="11"/>
      <c r="J430" s="11"/>
    </row>
    <row r="431" spans="4:10" x14ac:dyDescent="0.3">
      <c r="D431" s="12"/>
      <c r="H431" s="11"/>
      <c r="J431" s="11"/>
    </row>
    <row r="432" spans="4:10" x14ac:dyDescent="0.3">
      <c r="D432" s="12"/>
      <c r="H432" s="11"/>
      <c r="J432" s="11"/>
    </row>
    <row r="433" spans="4:10" x14ac:dyDescent="0.3">
      <c r="D433" s="12"/>
      <c r="H433" s="11"/>
      <c r="J433" s="11"/>
    </row>
    <row r="434" spans="4:10" x14ac:dyDescent="0.3">
      <c r="D434" s="12"/>
      <c r="H434" s="11"/>
      <c r="J434" s="11"/>
    </row>
    <row r="435" spans="4:10" x14ac:dyDescent="0.3">
      <c r="D435" s="12"/>
      <c r="H435" s="11"/>
      <c r="J435" s="11"/>
    </row>
    <row r="436" spans="4:10" x14ac:dyDescent="0.3">
      <c r="D436" s="12"/>
      <c r="H436" s="11"/>
      <c r="J436" s="11"/>
    </row>
    <row r="437" spans="4:10" x14ac:dyDescent="0.3">
      <c r="D437" s="12"/>
      <c r="H437" s="11"/>
      <c r="J437" s="11"/>
    </row>
    <row r="438" spans="4:10" x14ac:dyDescent="0.3">
      <c r="D438" s="12"/>
      <c r="H438" s="11"/>
      <c r="J438" s="11"/>
    </row>
    <row r="439" spans="4:10" x14ac:dyDescent="0.3">
      <c r="D439" s="12"/>
      <c r="H439" s="11"/>
      <c r="J439" s="11"/>
    </row>
    <row r="440" spans="4:10" x14ac:dyDescent="0.3">
      <c r="D440" s="12"/>
      <c r="H440" s="11"/>
      <c r="J440" s="11"/>
    </row>
    <row r="441" spans="4:10" x14ac:dyDescent="0.3">
      <c r="D441" s="12"/>
      <c r="H441" s="11"/>
      <c r="J441" s="11"/>
    </row>
    <row r="442" spans="4:10" x14ac:dyDescent="0.3">
      <c r="D442" s="12"/>
      <c r="H442" s="11"/>
      <c r="J442" s="11"/>
    </row>
    <row r="443" spans="4:10" x14ac:dyDescent="0.3">
      <c r="D443" s="12"/>
      <c r="H443" s="11"/>
      <c r="J443" s="11"/>
    </row>
    <row r="444" spans="4:10" x14ac:dyDescent="0.3">
      <c r="D444" s="12"/>
      <c r="H444" s="11"/>
      <c r="J444" s="11"/>
    </row>
    <row r="445" spans="4:10" x14ac:dyDescent="0.3">
      <c r="D445" s="12"/>
      <c r="H445" s="11"/>
      <c r="J445" s="11"/>
    </row>
    <row r="446" spans="4:10" x14ac:dyDescent="0.3">
      <c r="D446" s="12"/>
      <c r="H446" s="11"/>
      <c r="J446" s="11"/>
    </row>
    <row r="447" spans="4:10" x14ac:dyDescent="0.3">
      <c r="D447" s="12"/>
      <c r="H447" s="11"/>
      <c r="J447" s="11"/>
    </row>
    <row r="448" spans="4:10" x14ac:dyDescent="0.3">
      <c r="D448" s="12"/>
      <c r="H448" s="11"/>
      <c r="J448" s="11"/>
    </row>
    <row r="449" spans="4:10" x14ac:dyDescent="0.3">
      <c r="D449" s="12"/>
      <c r="H449" s="11"/>
      <c r="J449" s="11"/>
    </row>
    <row r="450" spans="4:10" x14ac:dyDescent="0.3">
      <c r="D450" s="12"/>
      <c r="H450" s="11"/>
      <c r="J450" s="11"/>
    </row>
    <row r="451" spans="4:10" x14ac:dyDescent="0.3">
      <c r="D451" s="12"/>
      <c r="H451" s="11"/>
      <c r="J451" s="11"/>
    </row>
    <row r="452" spans="4:10" x14ac:dyDescent="0.3">
      <c r="D452" s="12"/>
      <c r="H452" s="11"/>
      <c r="J452" s="11"/>
    </row>
    <row r="453" spans="4:10" x14ac:dyDescent="0.3">
      <c r="D453" s="12"/>
      <c r="H453" s="11"/>
      <c r="J453" s="11"/>
    </row>
    <row r="454" spans="4:10" x14ac:dyDescent="0.3">
      <c r="D454" s="12"/>
      <c r="H454" s="11"/>
      <c r="J454" s="11"/>
    </row>
    <row r="455" spans="4:10" x14ac:dyDescent="0.3">
      <c r="D455" s="12"/>
      <c r="H455" s="11"/>
      <c r="J455" s="11"/>
    </row>
    <row r="456" spans="4:10" x14ac:dyDescent="0.3">
      <c r="D456" s="12"/>
      <c r="H456" s="11"/>
      <c r="J456" s="11"/>
    </row>
    <row r="457" spans="4:10" x14ac:dyDescent="0.3">
      <c r="D457" s="12"/>
      <c r="H457" s="11"/>
      <c r="J457" s="11"/>
    </row>
    <row r="458" spans="4:10" x14ac:dyDescent="0.3">
      <c r="D458" s="12"/>
      <c r="H458" s="11"/>
      <c r="J458" s="11"/>
    </row>
    <row r="459" spans="4:10" x14ac:dyDescent="0.3">
      <c r="D459" s="12"/>
      <c r="H459" s="11"/>
      <c r="J459" s="11"/>
    </row>
    <row r="460" spans="4:10" x14ac:dyDescent="0.3">
      <c r="D460" s="12"/>
      <c r="H460" s="11"/>
      <c r="J460" s="11"/>
    </row>
    <row r="461" spans="4:10" x14ac:dyDescent="0.3">
      <c r="D461" s="12"/>
      <c r="H461" s="11"/>
      <c r="J461" s="11"/>
    </row>
    <row r="462" spans="4:10" x14ac:dyDescent="0.3">
      <c r="D462" s="12"/>
      <c r="H462" s="11"/>
      <c r="J462" s="11"/>
    </row>
    <row r="463" spans="4:10" x14ac:dyDescent="0.3">
      <c r="D463" s="12"/>
      <c r="H463" s="11"/>
      <c r="J463" s="11"/>
    </row>
    <row r="464" spans="4:10" x14ac:dyDescent="0.3">
      <c r="D464" s="12"/>
      <c r="H464" s="11"/>
      <c r="J464" s="11"/>
    </row>
    <row r="465" spans="4:10" x14ac:dyDescent="0.3">
      <c r="D465" s="12"/>
      <c r="H465" s="11"/>
      <c r="J465" s="11"/>
    </row>
    <row r="466" spans="4:10" x14ac:dyDescent="0.3">
      <c r="D466" s="12"/>
      <c r="H466" s="11"/>
      <c r="J466" s="11"/>
    </row>
    <row r="467" spans="4:10" x14ac:dyDescent="0.3">
      <c r="D467" s="12"/>
      <c r="H467" s="11"/>
      <c r="J467" s="11"/>
    </row>
    <row r="468" spans="4:10" x14ac:dyDescent="0.3">
      <c r="D468" s="12"/>
      <c r="H468" s="11"/>
      <c r="J468" s="11"/>
    </row>
    <row r="469" spans="4:10" x14ac:dyDescent="0.3">
      <c r="D469" s="12"/>
      <c r="H469" s="11"/>
      <c r="J469" s="11"/>
    </row>
    <row r="470" spans="4:10" x14ac:dyDescent="0.3">
      <c r="D470" s="12"/>
      <c r="H470" s="11"/>
      <c r="J470" s="11"/>
    </row>
    <row r="471" spans="4:10" x14ac:dyDescent="0.3">
      <c r="D471" s="12"/>
      <c r="H471" s="11"/>
      <c r="J471" s="11"/>
    </row>
    <row r="472" spans="4:10" x14ac:dyDescent="0.3">
      <c r="D472" s="12"/>
      <c r="H472" s="11"/>
      <c r="J472" s="11"/>
    </row>
    <row r="473" spans="4:10" x14ac:dyDescent="0.3">
      <c r="D473" s="12"/>
      <c r="H473" s="11"/>
      <c r="J473" s="11"/>
    </row>
    <row r="474" spans="4:10" x14ac:dyDescent="0.3">
      <c r="D474" s="12"/>
      <c r="H474" s="11"/>
      <c r="J474" s="11"/>
    </row>
    <row r="475" spans="4:10" x14ac:dyDescent="0.3">
      <c r="D475" s="12"/>
      <c r="H475" s="11"/>
      <c r="J475" s="11"/>
    </row>
    <row r="476" spans="4:10" x14ac:dyDescent="0.3">
      <c r="D476" s="12"/>
      <c r="H476" s="11"/>
      <c r="J476" s="11"/>
    </row>
    <row r="477" spans="4:10" x14ac:dyDescent="0.3">
      <c r="D477" s="12"/>
      <c r="H477" s="11"/>
      <c r="J477" s="11"/>
    </row>
    <row r="478" spans="4:10" x14ac:dyDescent="0.3">
      <c r="D478" s="12"/>
      <c r="H478" s="11"/>
      <c r="J478" s="11"/>
    </row>
    <row r="479" spans="4:10" x14ac:dyDescent="0.3">
      <c r="D479" s="12"/>
      <c r="H479" s="11"/>
      <c r="J479" s="11"/>
    </row>
    <row r="480" spans="4:10" x14ac:dyDescent="0.3">
      <c r="D480" s="12"/>
      <c r="H480" s="11"/>
      <c r="J480" s="11"/>
    </row>
    <row r="481" spans="4:10" x14ac:dyDescent="0.3">
      <c r="D481" s="12"/>
      <c r="H481" s="11"/>
      <c r="J481" s="11"/>
    </row>
    <row r="482" spans="4:10" x14ac:dyDescent="0.3">
      <c r="D482" s="12"/>
      <c r="H482" s="11"/>
      <c r="J482" s="11"/>
    </row>
    <row r="483" spans="4:10" x14ac:dyDescent="0.3">
      <c r="D483" s="12"/>
      <c r="H483" s="11"/>
      <c r="J483" s="11"/>
    </row>
    <row r="484" spans="4:10" x14ac:dyDescent="0.3">
      <c r="D484" s="12"/>
      <c r="H484" s="11"/>
      <c r="J484" s="11"/>
    </row>
    <row r="485" spans="4:10" x14ac:dyDescent="0.3">
      <c r="D485" s="12"/>
      <c r="H485" s="11"/>
      <c r="J485" s="11"/>
    </row>
    <row r="486" spans="4:10" x14ac:dyDescent="0.3">
      <c r="D486" s="12"/>
      <c r="H486" s="11"/>
      <c r="J486" s="11"/>
    </row>
    <row r="487" spans="4:10" x14ac:dyDescent="0.3">
      <c r="D487" s="12"/>
      <c r="H487" s="11"/>
      <c r="J487" s="11"/>
    </row>
    <row r="488" spans="4:10" x14ac:dyDescent="0.3">
      <c r="D488" s="12"/>
      <c r="H488" s="11"/>
      <c r="J488" s="11"/>
    </row>
    <row r="489" spans="4:10" x14ac:dyDescent="0.3">
      <c r="D489" s="12"/>
      <c r="H489" s="11"/>
      <c r="J489" s="11"/>
    </row>
    <row r="490" spans="4:10" x14ac:dyDescent="0.3">
      <c r="D490" s="12"/>
      <c r="H490" s="11"/>
      <c r="J490" s="11"/>
    </row>
    <row r="491" spans="4:10" x14ac:dyDescent="0.3">
      <c r="D491" s="12"/>
      <c r="H491" s="11"/>
      <c r="J491" s="11"/>
    </row>
    <row r="492" spans="4:10" x14ac:dyDescent="0.3">
      <c r="D492" s="12"/>
      <c r="H492" s="11"/>
      <c r="J492" s="11"/>
    </row>
    <row r="493" spans="4:10" x14ac:dyDescent="0.3">
      <c r="D493" s="12"/>
      <c r="H493" s="11"/>
      <c r="J493" s="11"/>
    </row>
    <row r="494" spans="4:10" x14ac:dyDescent="0.3">
      <c r="D494" s="12"/>
      <c r="H494" s="11"/>
      <c r="J494" s="11"/>
    </row>
    <row r="495" spans="4:10" x14ac:dyDescent="0.3">
      <c r="D495" s="12"/>
      <c r="H495" s="11"/>
      <c r="J495" s="11"/>
    </row>
    <row r="496" spans="4:10" x14ac:dyDescent="0.3">
      <c r="D496" s="12"/>
      <c r="H496" s="11"/>
      <c r="J496" s="11"/>
    </row>
    <row r="497" spans="4:10" x14ac:dyDescent="0.3">
      <c r="D497" s="12"/>
      <c r="H497" s="11"/>
      <c r="J497" s="11"/>
    </row>
    <row r="498" spans="4:10" x14ac:dyDescent="0.3">
      <c r="D498" s="12"/>
      <c r="H498" s="11"/>
      <c r="J498" s="11"/>
    </row>
    <row r="499" spans="4:10" x14ac:dyDescent="0.3">
      <c r="D499" s="12"/>
      <c r="H499" s="11"/>
      <c r="J499" s="11"/>
    </row>
    <row r="500" spans="4:10" x14ac:dyDescent="0.3">
      <c r="D500" s="12"/>
      <c r="H500" s="11"/>
      <c r="J500" s="11"/>
    </row>
    <row r="501" spans="4:10" x14ac:dyDescent="0.3">
      <c r="D501" s="12"/>
      <c r="H501" s="11"/>
      <c r="J501" s="11"/>
    </row>
    <row r="502" spans="4:10" x14ac:dyDescent="0.3">
      <c r="D502" s="12"/>
      <c r="H502" s="11"/>
      <c r="J502" s="11"/>
    </row>
    <row r="503" spans="4:10" x14ac:dyDescent="0.3">
      <c r="D503" s="12"/>
      <c r="H503" s="11"/>
      <c r="J503" s="11"/>
    </row>
    <row r="504" spans="4:10" x14ac:dyDescent="0.3">
      <c r="D504" s="12"/>
      <c r="H504" s="11"/>
      <c r="J504" s="11"/>
    </row>
    <row r="505" spans="4:10" x14ac:dyDescent="0.3">
      <c r="D505" s="12"/>
      <c r="H505" s="11"/>
      <c r="J505" s="11"/>
    </row>
    <row r="506" spans="4:10" x14ac:dyDescent="0.3">
      <c r="D506" s="12"/>
      <c r="H506" s="11"/>
      <c r="J506" s="11"/>
    </row>
    <row r="507" spans="4:10" x14ac:dyDescent="0.3">
      <c r="D507" s="12"/>
      <c r="H507" s="11"/>
      <c r="J507" s="11"/>
    </row>
    <row r="508" spans="4:10" x14ac:dyDescent="0.3">
      <c r="D508" s="12"/>
      <c r="H508" s="11"/>
      <c r="J508" s="11"/>
    </row>
    <row r="509" spans="4:10" x14ac:dyDescent="0.3">
      <c r="D509" s="12"/>
      <c r="H509" s="11"/>
      <c r="J509" s="11"/>
    </row>
    <row r="510" spans="4:10" x14ac:dyDescent="0.3">
      <c r="D510" s="12"/>
      <c r="H510" s="11"/>
      <c r="J510" s="11"/>
    </row>
    <row r="511" spans="4:10" x14ac:dyDescent="0.3">
      <c r="D511" s="12"/>
      <c r="H511" s="11"/>
      <c r="J511" s="11"/>
    </row>
    <row r="512" spans="4:10" x14ac:dyDescent="0.3">
      <c r="D512" s="12"/>
      <c r="H512" s="11"/>
      <c r="J512" s="11"/>
    </row>
    <row r="513" spans="4:10" x14ac:dyDescent="0.3">
      <c r="D513" s="12"/>
      <c r="H513" s="11"/>
      <c r="J513" s="11"/>
    </row>
    <row r="514" spans="4:10" x14ac:dyDescent="0.3">
      <c r="D514" s="12"/>
      <c r="H514" s="11"/>
      <c r="J514" s="11"/>
    </row>
    <row r="515" spans="4:10" x14ac:dyDescent="0.3">
      <c r="D515" s="12"/>
      <c r="H515" s="11"/>
      <c r="J515" s="11"/>
    </row>
    <row r="516" spans="4:10" x14ac:dyDescent="0.3">
      <c r="D516" s="12"/>
      <c r="H516" s="11"/>
      <c r="J516" s="11"/>
    </row>
    <row r="517" spans="4:10" x14ac:dyDescent="0.3">
      <c r="D517" s="12"/>
      <c r="H517" s="11"/>
      <c r="J517" s="11"/>
    </row>
    <row r="518" spans="4:10" x14ac:dyDescent="0.3">
      <c r="D518" s="12"/>
      <c r="H518" s="11"/>
      <c r="J518" s="11"/>
    </row>
    <row r="519" spans="4:10" x14ac:dyDescent="0.3">
      <c r="D519" s="12"/>
      <c r="H519" s="11"/>
      <c r="J519" s="11"/>
    </row>
    <row r="520" spans="4:10" x14ac:dyDescent="0.3">
      <c r="D520" s="12"/>
      <c r="H520" s="11"/>
      <c r="J520" s="11"/>
    </row>
    <row r="521" spans="4:10" x14ac:dyDescent="0.3">
      <c r="D521" s="12"/>
      <c r="H521" s="11"/>
      <c r="J521" s="11"/>
    </row>
    <row r="522" spans="4:10" x14ac:dyDescent="0.3">
      <c r="D522" s="12"/>
      <c r="H522" s="11"/>
      <c r="J522" s="11"/>
    </row>
    <row r="523" spans="4:10" x14ac:dyDescent="0.3">
      <c r="D523" s="12"/>
      <c r="H523" s="11"/>
      <c r="J523" s="11"/>
    </row>
    <row r="524" spans="4:10" x14ac:dyDescent="0.3">
      <c r="D524" s="12"/>
      <c r="H524" s="11"/>
      <c r="J524" s="11"/>
    </row>
    <row r="525" spans="4:10" x14ac:dyDescent="0.3">
      <c r="D525" s="12"/>
      <c r="H525" s="11"/>
      <c r="J525" s="11"/>
    </row>
    <row r="526" spans="4:10" x14ac:dyDescent="0.3">
      <c r="D526" s="12"/>
      <c r="H526" s="11"/>
      <c r="J526" s="11"/>
    </row>
    <row r="527" spans="4:10" x14ac:dyDescent="0.3">
      <c r="D527" s="12"/>
      <c r="H527" s="11"/>
      <c r="J527" s="11"/>
    </row>
    <row r="528" spans="4:10" x14ac:dyDescent="0.3">
      <c r="D528" s="12"/>
      <c r="H528" s="11"/>
      <c r="J528" s="11"/>
    </row>
    <row r="529" spans="4:10" x14ac:dyDescent="0.3">
      <c r="D529" s="12"/>
      <c r="H529" s="11"/>
      <c r="J529" s="11"/>
    </row>
    <row r="530" spans="4:10" x14ac:dyDescent="0.3">
      <c r="D530" s="12"/>
      <c r="H530" s="11"/>
      <c r="J530" s="11"/>
    </row>
    <row r="531" spans="4:10" x14ac:dyDescent="0.3">
      <c r="D531" s="12"/>
      <c r="H531" s="11"/>
      <c r="J531" s="11"/>
    </row>
    <row r="532" spans="4:10" x14ac:dyDescent="0.3">
      <c r="D532" s="12"/>
      <c r="H532" s="11"/>
      <c r="J532" s="11"/>
    </row>
    <row r="533" spans="4:10" x14ac:dyDescent="0.3">
      <c r="D533" s="12"/>
      <c r="H533" s="11"/>
      <c r="J533" s="11"/>
    </row>
    <row r="534" spans="4:10" x14ac:dyDescent="0.3">
      <c r="D534" s="12"/>
      <c r="H534" s="11"/>
      <c r="J534" s="11"/>
    </row>
    <row r="535" spans="4:10" x14ac:dyDescent="0.3">
      <c r="D535" s="12"/>
      <c r="H535" s="11"/>
      <c r="J535" s="11"/>
    </row>
    <row r="536" spans="4:10" x14ac:dyDescent="0.3">
      <c r="D536" s="12"/>
      <c r="H536" s="11"/>
      <c r="J536" s="11"/>
    </row>
    <row r="537" spans="4:10" x14ac:dyDescent="0.3">
      <c r="D537" s="12"/>
      <c r="H537" s="11"/>
      <c r="J537" s="11"/>
    </row>
    <row r="538" spans="4:10" x14ac:dyDescent="0.3">
      <c r="D538" s="12"/>
      <c r="H538" s="11"/>
      <c r="J538" s="11"/>
    </row>
    <row r="539" spans="4:10" x14ac:dyDescent="0.3">
      <c r="D539" s="12"/>
      <c r="H539" s="11"/>
      <c r="J539" s="11"/>
    </row>
    <row r="540" spans="4:10" x14ac:dyDescent="0.3">
      <c r="D540" s="12"/>
      <c r="H540" s="11"/>
      <c r="J540" s="11"/>
    </row>
    <row r="541" spans="4:10" x14ac:dyDescent="0.3">
      <c r="D541" s="12"/>
      <c r="H541" s="11"/>
      <c r="J541" s="11"/>
    </row>
    <row r="542" spans="4:10" x14ac:dyDescent="0.3">
      <c r="D542" s="12"/>
      <c r="H542" s="11"/>
      <c r="J542" s="11"/>
    </row>
    <row r="543" spans="4:10" x14ac:dyDescent="0.3">
      <c r="D543" s="12"/>
      <c r="H543" s="11"/>
      <c r="J543" s="11"/>
    </row>
    <row r="544" spans="4:10" x14ac:dyDescent="0.3">
      <c r="D544" s="12"/>
      <c r="H544" s="11"/>
      <c r="J544" s="11"/>
    </row>
    <row r="545" spans="4:10" x14ac:dyDescent="0.3">
      <c r="D545" s="12"/>
      <c r="H545" s="11"/>
      <c r="J545" s="11"/>
    </row>
    <row r="546" spans="4:10" x14ac:dyDescent="0.3">
      <c r="D546" s="12"/>
      <c r="H546" s="11"/>
      <c r="J546" s="11"/>
    </row>
    <row r="547" spans="4:10" x14ac:dyDescent="0.3">
      <c r="D547" s="12"/>
      <c r="H547" s="11"/>
      <c r="J547" s="11"/>
    </row>
    <row r="548" spans="4:10" x14ac:dyDescent="0.3">
      <c r="D548" s="12"/>
      <c r="H548" s="11"/>
      <c r="J548" s="11"/>
    </row>
    <row r="549" spans="4:10" x14ac:dyDescent="0.3">
      <c r="D549" s="12"/>
      <c r="H549" s="11"/>
      <c r="J549" s="11"/>
    </row>
    <row r="550" spans="4:10" x14ac:dyDescent="0.3">
      <c r="D550" s="12"/>
      <c r="H550" s="11"/>
      <c r="J550" s="11"/>
    </row>
    <row r="551" spans="4:10" x14ac:dyDescent="0.3">
      <c r="D551" s="12"/>
      <c r="H551" s="11"/>
      <c r="J551" s="11"/>
    </row>
    <row r="552" spans="4:10" x14ac:dyDescent="0.3">
      <c r="D552" s="12"/>
      <c r="H552" s="11"/>
      <c r="J552" s="11"/>
    </row>
    <row r="553" spans="4:10" x14ac:dyDescent="0.3">
      <c r="D553" s="12"/>
      <c r="H553" s="11"/>
      <c r="J553" s="11"/>
    </row>
    <row r="554" spans="4:10" x14ac:dyDescent="0.3">
      <c r="D554" s="12"/>
      <c r="H554" s="11"/>
      <c r="J554" s="11"/>
    </row>
    <row r="555" spans="4:10" x14ac:dyDescent="0.3">
      <c r="D555" s="12"/>
      <c r="H555" s="11"/>
      <c r="J555" s="11"/>
    </row>
    <row r="556" spans="4:10" x14ac:dyDescent="0.3">
      <c r="D556" s="12"/>
      <c r="H556" s="11"/>
      <c r="J556" s="11"/>
    </row>
    <row r="557" spans="4:10" x14ac:dyDescent="0.3">
      <c r="D557" s="12"/>
      <c r="H557" s="11"/>
      <c r="J557" s="11"/>
    </row>
    <row r="558" spans="4:10" x14ac:dyDescent="0.3">
      <c r="D558" s="12"/>
      <c r="H558" s="11"/>
      <c r="J558" s="11"/>
    </row>
    <row r="559" spans="4:10" x14ac:dyDescent="0.3">
      <c r="D559" s="12"/>
      <c r="H559" s="11"/>
      <c r="J559" s="11"/>
    </row>
    <row r="560" spans="4:10" x14ac:dyDescent="0.3">
      <c r="D560" s="12"/>
      <c r="H560" s="11"/>
      <c r="J560" s="11"/>
    </row>
    <row r="561" spans="4:10" x14ac:dyDescent="0.3">
      <c r="D561" s="12"/>
      <c r="H561" s="11"/>
      <c r="J561" s="11"/>
    </row>
    <row r="562" spans="4:10" x14ac:dyDescent="0.3">
      <c r="D562" s="12"/>
      <c r="H562" s="11"/>
      <c r="J562" s="11"/>
    </row>
    <row r="563" spans="4:10" x14ac:dyDescent="0.3">
      <c r="D563" s="12"/>
      <c r="H563" s="11"/>
      <c r="J563" s="11"/>
    </row>
    <row r="564" spans="4:10" x14ac:dyDescent="0.3">
      <c r="D564" s="12"/>
      <c r="H564" s="11"/>
      <c r="J564" s="11"/>
    </row>
    <row r="565" spans="4:10" x14ac:dyDescent="0.3">
      <c r="D565" s="12"/>
      <c r="H565" s="11"/>
      <c r="J565" s="11"/>
    </row>
    <row r="566" spans="4:10" x14ac:dyDescent="0.3">
      <c r="D566" s="12"/>
      <c r="H566" s="11"/>
      <c r="J566" s="11"/>
    </row>
    <row r="567" spans="4:10" x14ac:dyDescent="0.3">
      <c r="D567" s="12"/>
      <c r="H567" s="11"/>
      <c r="J567" s="11"/>
    </row>
    <row r="568" spans="4:10" x14ac:dyDescent="0.3">
      <c r="D568" s="12"/>
      <c r="H568" s="11"/>
      <c r="J568" s="11"/>
    </row>
    <row r="569" spans="4:10" x14ac:dyDescent="0.3">
      <c r="D569" s="12"/>
      <c r="H569" s="11"/>
      <c r="J569" s="11"/>
    </row>
    <row r="570" spans="4:10" x14ac:dyDescent="0.3">
      <c r="D570" s="12"/>
      <c r="H570" s="11"/>
      <c r="J570" s="11"/>
    </row>
    <row r="571" spans="4:10" x14ac:dyDescent="0.3">
      <c r="D571" s="12"/>
      <c r="H571" s="11"/>
      <c r="J571" s="11"/>
    </row>
    <row r="572" spans="4:10" x14ac:dyDescent="0.3">
      <c r="D572" s="12"/>
      <c r="H572" s="11"/>
      <c r="J572" s="11"/>
    </row>
    <row r="573" spans="4:10" x14ac:dyDescent="0.3">
      <c r="D573" s="12"/>
      <c r="H573" s="11"/>
      <c r="J573" s="11"/>
    </row>
    <row r="574" spans="4:10" x14ac:dyDescent="0.3">
      <c r="D574" s="12"/>
      <c r="H574" s="11"/>
      <c r="J574" s="11"/>
    </row>
    <row r="575" spans="4:10" x14ac:dyDescent="0.3">
      <c r="D575" s="12"/>
      <c r="H575" s="11"/>
      <c r="J575" s="11"/>
    </row>
    <row r="576" spans="4:10" x14ac:dyDescent="0.3">
      <c r="D576" s="12"/>
      <c r="H576" s="11"/>
      <c r="J576" s="11"/>
    </row>
    <row r="577" spans="4:10" x14ac:dyDescent="0.3">
      <c r="D577" s="12"/>
      <c r="H577" s="11"/>
      <c r="J577" s="11"/>
    </row>
    <row r="578" spans="4:10" x14ac:dyDescent="0.3">
      <c r="D578" s="12"/>
      <c r="H578" s="11"/>
      <c r="J578" s="11"/>
    </row>
    <row r="579" spans="4:10" x14ac:dyDescent="0.3">
      <c r="D579" s="12"/>
      <c r="H579" s="11"/>
      <c r="J579" s="11"/>
    </row>
    <row r="580" spans="4:10" x14ac:dyDescent="0.3">
      <c r="D580" s="12"/>
      <c r="H580" s="11"/>
      <c r="J580" s="11"/>
    </row>
    <row r="581" spans="4:10" x14ac:dyDescent="0.3">
      <c r="D581" s="12"/>
      <c r="H581" s="11"/>
      <c r="J581" s="11"/>
    </row>
    <row r="582" spans="4:10" x14ac:dyDescent="0.3">
      <c r="D582" s="12"/>
      <c r="H582" s="11"/>
      <c r="J582" s="11"/>
    </row>
    <row r="583" spans="4:10" x14ac:dyDescent="0.3">
      <c r="D583" s="12"/>
      <c r="H583" s="11"/>
      <c r="J583" s="11"/>
    </row>
    <row r="584" spans="4:10" x14ac:dyDescent="0.3">
      <c r="D584" s="12"/>
      <c r="H584" s="11"/>
      <c r="J584" s="11"/>
    </row>
    <row r="585" spans="4:10" x14ac:dyDescent="0.3">
      <c r="D585" s="12"/>
      <c r="H585" s="11"/>
      <c r="J585" s="11"/>
    </row>
    <row r="586" spans="4:10" x14ac:dyDescent="0.3">
      <c r="D586" s="12"/>
      <c r="H586" s="11"/>
      <c r="J586" s="11"/>
    </row>
    <row r="587" spans="4:10" x14ac:dyDescent="0.3">
      <c r="D587" s="12"/>
      <c r="H587" s="11"/>
      <c r="J587" s="11"/>
    </row>
    <row r="588" spans="4:10" x14ac:dyDescent="0.3">
      <c r="D588" s="12"/>
      <c r="H588" s="11"/>
      <c r="J588" s="11"/>
    </row>
    <row r="589" spans="4:10" x14ac:dyDescent="0.3">
      <c r="D589" s="12"/>
      <c r="H589" s="11"/>
      <c r="J589" s="11"/>
    </row>
    <row r="590" spans="4:10" x14ac:dyDescent="0.3">
      <c r="D590" s="12"/>
      <c r="H590" s="11"/>
      <c r="J590" s="11"/>
    </row>
    <row r="591" spans="4:10" x14ac:dyDescent="0.3">
      <c r="D591" s="12"/>
      <c r="H591" s="11"/>
      <c r="J591" s="11"/>
    </row>
    <row r="592" spans="4:10" x14ac:dyDescent="0.3">
      <c r="D592" s="12"/>
      <c r="H592" s="11"/>
      <c r="J592" s="11"/>
    </row>
    <row r="593" spans="4:10" x14ac:dyDescent="0.3">
      <c r="D593" s="12"/>
      <c r="H593" s="11"/>
      <c r="J593" s="11"/>
    </row>
    <row r="594" spans="4:10" x14ac:dyDescent="0.3">
      <c r="D594" s="12"/>
      <c r="H594" s="11"/>
      <c r="J594" s="11"/>
    </row>
    <row r="595" spans="4:10" x14ac:dyDescent="0.3">
      <c r="D595" s="12"/>
      <c r="H595" s="11"/>
      <c r="J595" s="11"/>
    </row>
    <row r="596" spans="4:10" x14ac:dyDescent="0.3">
      <c r="D596" s="12"/>
      <c r="H596" s="11"/>
      <c r="J596" s="11"/>
    </row>
    <row r="597" spans="4:10" x14ac:dyDescent="0.3">
      <c r="D597" s="12"/>
      <c r="H597" s="11"/>
      <c r="J597" s="11"/>
    </row>
    <row r="598" spans="4:10" x14ac:dyDescent="0.3">
      <c r="D598" s="12"/>
      <c r="H598" s="11"/>
      <c r="J598" s="11"/>
    </row>
    <row r="599" spans="4:10" x14ac:dyDescent="0.3">
      <c r="D599" s="12"/>
      <c r="H599" s="11"/>
      <c r="J599" s="11"/>
    </row>
    <row r="600" spans="4:10" x14ac:dyDescent="0.3">
      <c r="D600" s="12"/>
      <c r="H600" s="11"/>
      <c r="J600" s="11"/>
    </row>
    <row r="601" spans="4:10" x14ac:dyDescent="0.3">
      <c r="D601" s="12"/>
      <c r="H601" s="11"/>
      <c r="J601" s="11"/>
    </row>
    <row r="602" spans="4:10" x14ac:dyDescent="0.3">
      <c r="D602" s="12"/>
      <c r="H602" s="11"/>
      <c r="J602" s="11"/>
    </row>
    <row r="603" spans="4:10" x14ac:dyDescent="0.3">
      <c r="D603" s="12"/>
      <c r="H603" s="11"/>
      <c r="J603" s="11"/>
    </row>
    <row r="604" spans="4:10" x14ac:dyDescent="0.3">
      <c r="D604" s="12"/>
      <c r="H604" s="11"/>
      <c r="J604" s="11"/>
    </row>
    <row r="605" spans="4:10" x14ac:dyDescent="0.3">
      <c r="D605" s="12"/>
      <c r="H605" s="11"/>
      <c r="J605" s="11"/>
    </row>
    <row r="606" spans="4:10" x14ac:dyDescent="0.3">
      <c r="D606" s="12"/>
      <c r="H606" s="11"/>
      <c r="J606" s="11"/>
    </row>
    <row r="607" spans="4:10" x14ac:dyDescent="0.3">
      <c r="D607" s="12"/>
      <c r="H607" s="11"/>
      <c r="J607" s="11"/>
    </row>
    <row r="608" spans="4:10" x14ac:dyDescent="0.3">
      <c r="D608" s="12"/>
      <c r="H608" s="11"/>
      <c r="J608" s="11"/>
    </row>
    <row r="609" spans="4:10" x14ac:dyDescent="0.3">
      <c r="D609" s="12"/>
      <c r="H609" s="11"/>
      <c r="J609" s="11"/>
    </row>
    <row r="610" spans="4:10" x14ac:dyDescent="0.3">
      <c r="D610" s="12"/>
      <c r="H610" s="11"/>
      <c r="J610" s="11"/>
    </row>
    <row r="611" spans="4:10" x14ac:dyDescent="0.3">
      <c r="D611" s="12"/>
      <c r="H611" s="11"/>
      <c r="J611" s="11"/>
    </row>
    <row r="612" spans="4:10" x14ac:dyDescent="0.3">
      <c r="D612" s="12"/>
      <c r="H612" s="11"/>
      <c r="J612" s="11"/>
    </row>
    <row r="613" spans="4:10" x14ac:dyDescent="0.3">
      <c r="D613" s="12"/>
      <c r="H613" s="11"/>
      <c r="J613" s="11"/>
    </row>
    <row r="614" spans="4:10" x14ac:dyDescent="0.3">
      <c r="D614" s="12"/>
      <c r="H614" s="11"/>
      <c r="J614" s="11"/>
    </row>
    <row r="615" spans="4:10" x14ac:dyDescent="0.3">
      <c r="D615" s="12"/>
      <c r="H615" s="11"/>
      <c r="J615" s="11"/>
    </row>
    <row r="616" spans="4:10" x14ac:dyDescent="0.3">
      <c r="D616" s="12"/>
      <c r="H616" s="11"/>
      <c r="J616" s="11"/>
    </row>
    <row r="617" spans="4:10" x14ac:dyDescent="0.3">
      <c r="D617" s="12"/>
      <c r="H617" s="11"/>
      <c r="J617" s="11"/>
    </row>
    <row r="618" spans="4:10" x14ac:dyDescent="0.3">
      <c r="D618" s="12"/>
      <c r="H618" s="11"/>
      <c r="J618" s="11"/>
    </row>
    <row r="619" spans="4:10" x14ac:dyDescent="0.3">
      <c r="D619" s="12"/>
      <c r="H619" s="11"/>
      <c r="J619" s="11"/>
    </row>
    <row r="620" spans="4:10" x14ac:dyDescent="0.3">
      <c r="D620" s="12"/>
      <c r="H620" s="11"/>
      <c r="J620" s="11"/>
    </row>
    <row r="621" spans="4:10" x14ac:dyDescent="0.3">
      <c r="D621" s="12"/>
      <c r="H621" s="11"/>
      <c r="J621" s="11"/>
    </row>
    <row r="622" spans="4:10" x14ac:dyDescent="0.3">
      <c r="D622" s="12"/>
      <c r="H622" s="11"/>
      <c r="J622" s="11"/>
    </row>
    <row r="623" spans="4:10" x14ac:dyDescent="0.3">
      <c r="D623" s="12"/>
      <c r="H623" s="11"/>
      <c r="J623" s="11"/>
    </row>
    <row r="624" spans="4:10" x14ac:dyDescent="0.3">
      <c r="D624" s="12"/>
      <c r="H624" s="11"/>
      <c r="J624" s="11"/>
    </row>
    <row r="625" spans="4:10" x14ac:dyDescent="0.3">
      <c r="D625" s="12"/>
      <c r="H625" s="11"/>
      <c r="J625" s="11"/>
    </row>
    <row r="626" spans="4:10" x14ac:dyDescent="0.3">
      <c r="D626" s="12"/>
      <c r="H626" s="11"/>
      <c r="J626" s="11"/>
    </row>
    <row r="627" spans="4:10" x14ac:dyDescent="0.3">
      <c r="D627" s="12"/>
      <c r="H627" s="11"/>
      <c r="J627" s="11"/>
    </row>
    <row r="628" spans="4:10" x14ac:dyDescent="0.3">
      <c r="D628" s="12"/>
      <c r="H628" s="11"/>
      <c r="J628" s="11"/>
    </row>
    <row r="629" spans="4:10" x14ac:dyDescent="0.3">
      <c r="D629" s="12"/>
      <c r="H629" s="11"/>
      <c r="J629" s="11"/>
    </row>
    <row r="630" spans="4:10" x14ac:dyDescent="0.3">
      <c r="D630" s="12"/>
      <c r="H630" s="11"/>
      <c r="J630" s="11"/>
    </row>
    <row r="631" spans="4:10" x14ac:dyDescent="0.3">
      <c r="D631" s="12"/>
      <c r="H631" s="11"/>
      <c r="J631" s="11"/>
    </row>
    <row r="632" spans="4:10" x14ac:dyDescent="0.3">
      <c r="D632" s="12"/>
      <c r="H632" s="11"/>
      <c r="J632" s="11"/>
    </row>
    <row r="633" spans="4:10" x14ac:dyDescent="0.3">
      <c r="D633" s="12"/>
      <c r="H633" s="11"/>
      <c r="J633" s="11"/>
    </row>
    <row r="634" spans="4:10" x14ac:dyDescent="0.3">
      <c r="D634" s="12"/>
      <c r="H634" s="11"/>
      <c r="J634" s="11"/>
    </row>
    <row r="635" spans="4:10" x14ac:dyDescent="0.3">
      <c r="D635" s="12"/>
      <c r="H635" s="11"/>
      <c r="J635" s="11"/>
    </row>
    <row r="636" spans="4:10" x14ac:dyDescent="0.3">
      <c r="D636" s="12"/>
      <c r="H636" s="11"/>
      <c r="J636" s="11"/>
    </row>
    <row r="637" spans="4:10" x14ac:dyDescent="0.3">
      <c r="D637" s="12"/>
      <c r="H637" s="11"/>
      <c r="J637" s="11"/>
    </row>
    <row r="638" spans="4:10" x14ac:dyDescent="0.3">
      <c r="D638" s="12"/>
      <c r="H638" s="11"/>
      <c r="J638" s="11"/>
    </row>
    <row r="639" spans="4:10" x14ac:dyDescent="0.3">
      <c r="D639" s="12"/>
      <c r="H639" s="11"/>
      <c r="J639" s="11"/>
    </row>
    <row r="640" spans="4:10" x14ac:dyDescent="0.3">
      <c r="D640" s="12"/>
      <c r="H640" s="11"/>
      <c r="J640" s="11"/>
    </row>
    <row r="641" spans="4:10" x14ac:dyDescent="0.3">
      <c r="D641" s="12"/>
      <c r="H641" s="11"/>
      <c r="J641" s="11"/>
    </row>
    <row r="642" spans="4:10" x14ac:dyDescent="0.3">
      <c r="D642" s="12"/>
      <c r="H642" s="11"/>
      <c r="J642" s="11"/>
    </row>
    <row r="643" spans="4:10" x14ac:dyDescent="0.3">
      <c r="D643" s="12"/>
      <c r="H643" s="11"/>
      <c r="J643" s="11"/>
    </row>
    <row r="644" spans="4:10" x14ac:dyDescent="0.3">
      <c r="D644" s="12"/>
      <c r="H644" s="11"/>
      <c r="J644" s="11"/>
    </row>
    <row r="645" spans="4:10" x14ac:dyDescent="0.3">
      <c r="D645" s="12"/>
      <c r="H645" s="11"/>
      <c r="J645" s="11"/>
    </row>
    <row r="646" spans="4:10" x14ac:dyDescent="0.3">
      <c r="D646" s="12"/>
      <c r="H646" s="11"/>
      <c r="J646" s="11"/>
    </row>
    <row r="647" spans="4:10" x14ac:dyDescent="0.3">
      <c r="D647" s="12"/>
      <c r="H647" s="11"/>
      <c r="J647" s="11"/>
    </row>
    <row r="648" spans="4:10" x14ac:dyDescent="0.3">
      <c r="D648" s="12"/>
      <c r="H648" s="11"/>
      <c r="J648" s="11"/>
    </row>
    <row r="649" spans="4:10" x14ac:dyDescent="0.3">
      <c r="D649" s="12"/>
      <c r="H649" s="11"/>
      <c r="J649" s="11"/>
    </row>
    <row r="650" spans="4:10" x14ac:dyDescent="0.3">
      <c r="D650" s="12"/>
      <c r="H650" s="11"/>
      <c r="J650" s="11"/>
    </row>
    <row r="651" spans="4:10" x14ac:dyDescent="0.3">
      <c r="D651" s="12"/>
      <c r="H651" s="11"/>
      <c r="J651" s="11"/>
    </row>
    <row r="652" spans="4:10" x14ac:dyDescent="0.3">
      <c r="D652" s="12"/>
      <c r="H652" s="11"/>
      <c r="J652" s="11"/>
    </row>
    <row r="653" spans="4:10" x14ac:dyDescent="0.3">
      <c r="D653" s="12"/>
      <c r="H653" s="11"/>
      <c r="J653" s="11"/>
    </row>
    <row r="654" spans="4:10" x14ac:dyDescent="0.3">
      <c r="D654" s="12"/>
      <c r="H654" s="11"/>
      <c r="J654" s="11"/>
    </row>
    <row r="655" spans="4:10" x14ac:dyDescent="0.3">
      <c r="D655" s="12"/>
      <c r="H655" s="11"/>
      <c r="J655" s="11"/>
    </row>
    <row r="656" spans="4:10" x14ac:dyDescent="0.3">
      <c r="D656" s="12"/>
      <c r="H656" s="11"/>
      <c r="J656" s="11"/>
    </row>
    <row r="657" spans="4:10" x14ac:dyDescent="0.3">
      <c r="D657" s="12"/>
      <c r="H657" s="11"/>
      <c r="J657" s="11"/>
    </row>
    <row r="658" spans="4:10" x14ac:dyDescent="0.3">
      <c r="D658" s="12"/>
      <c r="H658" s="11"/>
      <c r="J658" s="11"/>
    </row>
    <row r="659" spans="4:10" x14ac:dyDescent="0.3">
      <c r="D659" s="12"/>
      <c r="H659" s="11"/>
      <c r="J659" s="11"/>
    </row>
    <row r="660" spans="4:10" x14ac:dyDescent="0.3">
      <c r="D660" s="12"/>
      <c r="H660" s="11"/>
      <c r="J660" s="11"/>
    </row>
    <row r="661" spans="4:10" x14ac:dyDescent="0.3">
      <c r="D661" s="12"/>
      <c r="H661" s="11"/>
      <c r="J661" s="11"/>
    </row>
    <row r="662" spans="4:10" x14ac:dyDescent="0.3">
      <c r="D662" s="12"/>
      <c r="H662" s="11"/>
      <c r="J662" s="11"/>
    </row>
    <row r="663" spans="4:10" x14ac:dyDescent="0.3">
      <c r="D663" s="12"/>
      <c r="H663" s="11"/>
      <c r="J663" s="11"/>
    </row>
    <row r="664" spans="4:10" x14ac:dyDescent="0.3">
      <c r="D664" s="12"/>
      <c r="H664" s="11"/>
      <c r="J664" s="11"/>
    </row>
    <row r="665" spans="4:10" x14ac:dyDescent="0.3">
      <c r="D665" s="12"/>
      <c r="H665" s="11"/>
      <c r="J665" s="11"/>
    </row>
    <row r="666" spans="4:10" x14ac:dyDescent="0.3">
      <c r="D666" s="12"/>
      <c r="H666" s="11"/>
      <c r="J666" s="11"/>
    </row>
    <row r="667" spans="4:10" x14ac:dyDescent="0.3">
      <c r="D667" s="12"/>
      <c r="H667" s="11"/>
      <c r="J667" s="11"/>
    </row>
    <row r="668" spans="4:10" x14ac:dyDescent="0.3">
      <c r="D668" s="12"/>
      <c r="H668" s="11"/>
      <c r="J668" s="11"/>
    </row>
    <row r="669" spans="4:10" x14ac:dyDescent="0.3">
      <c r="D669" s="12"/>
      <c r="H669" s="11"/>
      <c r="J669" s="11"/>
    </row>
    <row r="670" spans="4:10" x14ac:dyDescent="0.3">
      <c r="D670" s="12"/>
      <c r="H670" s="11"/>
      <c r="J670" s="11"/>
    </row>
    <row r="671" spans="4:10" x14ac:dyDescent="0.3">
      <c r="D671" s="12"/>
      <c r="H671" s="11"/>
      <c r="J671" s="11"/>
    </row>
    <row r="672" spans="4:10" x14ac:dyDescent="0.3">
      <c r="D672" s="12"/>
      <c r="H672" s="11"/>
      <c r="J672" s="11"/>
    </row>
    <row r="673" spans="4:10" x14ac:dyDescent="0.3">
      <c r="D673" s="12"/>
      <c r="H673" s="11"/>
      <c r="J673" s="11"/>
    </row>
    <row r="674" spans="4:10" x14ac:dyDescent="0.3">
      <c r="D674" s="12"/>
      <c r="H674" s="11"/>
      <c r="J674" s="11"/>
    </row>
    <row r="675" spans="4:10" x14ac:dyDescent="0.3">
      <c r="D675" s="12"/>
      <c r="H675" s="11"/>
      <c r="J675" s="11"/>
    </row>
    <row r="676" spans="4:10" x14ac:dyDescent="0.3">
      <c r="D676" s="12"/>
      <c r="H676" s="11"/>
      <c r="J676" s="11"/>
    </row>
    <row r="677" spans="4:10" x14ac:dyDescent="0.3">
      <c r="D677" s="12"/>
      <c r="H677" s="11"/>
      <c r="J677" s="11"/>
    </row>
    <row r="678" spans="4:10" x14ac:dyDescent="0.3">
      <c r="D678" s="12"/>
      <c r="H678" s="11"/>
      <c r="J678" s="11"/>
    </row>
    <row r="679" spans="4:10" x14ac:dyDescent="0.3">
      <c r="D679" s="12"/>
      <c r="H679" s="11"/>
      <c r="J679" s="11"/>
    </row>
    <row r="680" spans="4:10" x14ac:dyDescent="0.3">
      <c r="D680" s="12"/>
      <c r="H680" s="11"/>
      <c r="J680" s="11"/>
    </row>
    <row r="681" spans="4:10" x14ac:dyDescent="0.3">
      <c r="D681" s="12"/>
      <c r="H681" s="11"/>
      <c r="J681" s="11"/>
    </row>
    <row r="682" spans="4:10" x14ac:dyDescent="0.3">
      <c r="D682" s="12"/>
      <c r="H682" s="11"/>
      <c r="J682" s="11"/>
    </row>
    <row r="683" spans="4:10" x14ac:dyDescent="0.3">
      <c r="D683" s="12"/>
      <c r="H683" s="11"/>
      <c r="J683" s="11"/>
    </row>
    <row r="684" spans="4:10" x14ac:dyDescent="0.3">
      <c r="D684" s="12"/>
      <c r="H684" s="11"/>
      <c r="J684" s="11"/>
    </row>
    <row r="685" spans="4:10" x14ac:dyDescent="0.3">
      <c r="D685" s="12"/>
      <c r="H685" s="11"/>
      <c r="J685" s="11"/>
    </row>
    <row r="686" spans="4:10" x14ac:dyDescent="0.3">
      <c r="D686" s="12"/>
      <c r="H686" s="11"/>
      <c r="J686" s="11"/>
    </row>
    <row r="687" spans="4:10" x14ac:dyDescent="0.3">
      <c r="D687" s="12"/>
      <c r="H687" s="11"/>
      <c r="J687" s="11"/>
    </row>
    <row r="688" spans="4:10" x14ac:dyDescent="0.3">
      <c r="D688" s="12"/>
      <c r="H688" s="11"/>
      <c r="J688" s="11"/>
    </row>
    <row r="689" spans="4:10" x14ac:dyDescent="0.3">
      <c r="D689" s="12"/>
      <c r="H689" s="11"/>
      <c r="J689" s="11"/>
    </row>
    <row r="690" spans="4:10" x14ac:dyDescent="0.3">
      <c r="D690" s="12"/>
      <c r="H690" s="11"/>
      <c r="J690" s="11"/>
    </row>
    <row r="691" spans="4:10" x14ac:dyDescent="0.3">
      <c r="D691" s="12"/>
      <c r="H691" s="11"/>
      <c r="J691" s="11"/>
    </row>
    <row r="692" spans="4:10" x14ac:dyDescent="0.3">
      <c r="D692" s="12"/>
      <c r="H692" s="11"/>
      <c r="J692" s="11"/>
    </row>
    <row r="693" spans="4:10" x14ac:dyDescent="0.3">
      <c r="D693" s="12"/>
      <c r="H693" s="11"/>
      <c r="J693" s="11"/>
    </row>
    <row r="694" spans="4:10" x14ac:dyDescent="0.3">
      <c r="D694" s="12"/>
      <c r="H694" s="11"/>
      <c r="J694" s="11"/>
    </row>
    <row r="695" spans="4:10" x14ac:dyDescent="0.3">
      <c r="D695" s="12"/>
      <c r="H695" s="11"/>
      <c r="J695" s="11"/>
    </row>
    <row r="696" spans="4:10" x14ac:dyDescent="0.3">
      <c r="D696" s="12"/>
      <c r="H696" s="11"/>
      <c r="J696" s="11"/>
    </row>
    <row r="697" spans="4:10" x14ac:dyDescent="0.3">
      <c r="D697" s="12"/>
      <c r="H697" s="11"/>
      <c r="J697" s="11"/>
    </row>
    <row r="698" spans="4:10" x14ac:dyDescent="0.3">
      <c r="D698" s="12"/>
      <c r="H698" s="11"/>
      <c r="J698" s="11"/>
    </row>
    <row r="699" spans="4:10" x14ac:dyDescent="0.3">
      <c r="D699" s="12"/>
      <c r="H699" s="11"/>
      <c r="J699" s="11"/>
    </row>
    <row r="700" spans="4:10" x14ac:dyDescent="0.3">
      <c r="D700" s="12"/>
      <c r="H700" s="11"/>
      <c r="J700" s="11"/>
    </row>
    <row r="701" spans="4:10" x14ac:dyDescent="0.3">
      <c r="D701" s="12"/>
      <c r="H701" s="11"/>
      <c r="J701" s="11"/>
    </row>
    <row r="702" spans="4:10" x14ac:dyDescent="0.3">
      <c r="D702" s="12"/>
      <c r="H702" s="11"/>
      <c r="J702" s="11"/>
    </row>
    <row r="703" spans="4:10" x14ac:dyDescent="0.3">
      <c r="D703" s="12"/>
      <c r="H703" s="11"/>
      <c r="J703" s="11"/>
    </row>
    <row r="704" spans="4:10" x14ac:dyDescent="0.3">
      <c r="D704" s="12"/>
      <c r="H704" s="11"/>
      <c r="J704" s="11"/>
    </row>
    <row r="705" spans="4:10" x14ac:dyDescent="0.3">
      <c r="D705" s="12"/>
      <c r="H705" s="11"/>
      <c r="J705" s="11"/>
    </row>
    <row r="706" spans="4:10" x14ac:dyDescent="0.3">
      <c r="D706" s="12"/>
      <c r="H706" s="11"/>
      <c r="J706" s="11"/>
    </row>
    <row r="707" spans="4:10" x14ac:dyDescent="0.3">
      <c r="D707" s="12"/>
      <c r="H707" s="11"/>
      <c r="J707" s="11"/>
    </row>
    <row r="708" spans="4:10" x14ac:dyDescent="0.3">
      <c r="D708" s="12"/>
      <c r="H708" s="11"/>
      <c r="J708" s="11"/>
    </row>
    <row r="709" spans="4:10" x14ac:dyDescent="0.3">
      <c r="D709" s="12"/>
      <c r="H709" s="11"/>
      <c r="J709" s="11"/>
    </row>
    <row r="710" spans="4:10" x14ac:dyDescent="0.3">
      <c r="D710" s="12"/>
      <c r="H710" s="11"/>
      <c r="J710" s="11"/>
    </row>
    <row r="711" spans="4:10" x14ac:dyDescent="0.3">
      <c r="D711" s="12"/>
      <c r="H711" s="11"/>
      <c r="J711" s="11"/>
    </row>
    <row r="712" spans="4:10" x14ac:dyDescent="0.3">
      <c r="D712" s="12"/>
      <c r="H712" s="11"/>
      <c r="J712" s="11"/>
    </row>
    <row r="713" spans="4:10" x14ac:dyDescent="0.3">
      <c r="D713" s="12"/>
      <c r="H713" s="11"/>
      <c r="J713" s="11"/>
    </row>
    <row r="714" spans="4:10" x14ac:dyDescent="0.3">
      <c r="D714" s="12"/>
      <c r="H714" s="11"/>
      <c r="J714" s="11"/>
    </row>
    <row r="715" spans="4:10" x14ac:dyDescent="0.3">
      <c r="D715" s="12"/>
      <c r="H715" s="11"/>
      <c r="J715" s="11"/>
    </row>
    <row r="716" spans="4:10" x14ac:dyDescent="0.3">
      <c r="D716" s="12"/>
      <c r="H716" s="11"/>
      <c r="J716" s="11"/>
    </row>
    <row r="717" spans="4:10" x14ac:dyDescent="0.3">
      <c r="D717" s="12"/>
      <c r="H717" s="11"/>
      <c r="J717" s="11"/>
    </row>
    <row r="718" spans="4:10" x14ac:dyDescent="0.3">
      <c r="D718" s="12"/>
      <c r="H718" s="11"/>
      <c r="J718" s="11"/>
    </row>
    <row r="719" spans="4:10" x14ac:dyDescent="0.3">
      <c r="D719" s="12"/>
      <c r="H719" s="11"/>
      <c r="J719" s="11"/>
    </row>
    <row r="720" spans="4:10" x14ac:dyDescent="0.3">
      <c r="D720" s="12"/>
      <c r="H720" s="11"/>
      <c r="J720" s="11"/>
    </row>
    <row r="721" spans="4:10" x14ac:dyDescent="0.3">
      <c r="D721" s="12"/>
      <c r="H721" s="11"/>
      <c r="J721" s="11"/>
    </row>
    <row r="722" spans="4:10" x14ac:dyDescent="0.3">
      <c r="D722" s="12"/>
      <c r="H722" s="11"/>
      <c r="J722" s="11"/>
    </row>
    <row r="723" spans="4:10" x14ac:dyDescent="0.3">
      <c r="D723" s="12"/>
      <c r="H723" s="11"/>
      <c r="J723" s="11"/>
    </row>
    <row r="724" spans="4:10" x14ac:dyDescent="0.3">
      <c r="D724" s="12"/>
      <c r="H724" s="11"/>
      <c r="J724" s="11"/>
    </row>
    <row r="725" spans="4:10" x14ac:dyDescent="0.3">
      <c r="D725" s="12"/>
      <c r="H725" s="11"/>
      <c r="J725" s="11"/>
    </row>
    <row r="726" spans="4:10" x14ac:dyDescent="0.3">
      <c r="D726" s="12"/>
      <c r="H726" s="11"/>
      <c r="J726" s="11"/>
    </row>
    <row r="727" spans="4:10" x14ac:dyDescent="0.3">
      <c r="D727" s="12"/>
      <c r="H727" s="11"/>
      <c r="J727" s="11"/>
    </row>
    <row r="728" spans="4:10" x14ac:dyDescent="0.3">
      <c r="D728" s="12"/>
      <c r="H728" s="11"/>
      <c r="J728" s="11"/>
    </row>
    <row r="729" spans="4:10" x14ac:dyDescent="0.3">
      <c r="D729" s="12"/>
      <c r="H729" s="11"/>
      <c r="J729" s="11"/>
    </row>
    <row r="730" spans="4:10" x14ac:dyDescent="0.3">
      <c r="D730" s="12"/>
      <c r="H730" s="11"/>
      <c r="J730" s="11"/>
    </row>
    <row r="731" spans="4:10" x14ac:dyDescent="0.3">
      <c r="D731" s="12"/>
      <c r="H731" s="11"/>
      <c r="J731" s="11"/>
    </row>
    <row r="732" spans="4:10" x14ac:dyDescent="0.3">
      <c r="D732" s="12"/>
      <c r="H732" s="11"/>
      <c r="J732" s="11"/>
    </row>
    <row r="733" spans="4:10" x14ac:dyDescent="0.3">
      <c r="D733" s="12"/>
      <c r="H733" s="11"/>
      <c r="J733" s="11"/>
    </row>
    <row r="734" spans="4:10" x14ac:dyDescent="0.3">
      <c r="D734" s="12"/>
      <c r="H734" s="11"/>
      <c r="J734" s="11"/>
    </row>
    <row r="735" spans="4:10" x14ac:dyDescent="0.3">
      <c r="D735" s="12"/>
      <c r="H735" s="11"/>
      <c r="J735" s="11"/>
    </row>
    <row r="736" spans="4:10" x14ac:dyDescent="0.3">
      <c r="D736" s="12"/>
      <c r="H736" s="11"/>
      <c r="J736" s="11"/>
    </row>
    <row r="737" spans="4:10" x14ac:dyDescent="0.3">
      <c r="D737" s="12"/>
      <c r="H737" s="11"/>
      <c r="J737" s="11"/>
    </row>
    <row r="738" spans="4:10" x14ac:dyDescent="0.3">
      <c r="D738" s="12"/>
      <c r="H738" s="11"/>
      <c r="J738" s="11"/>
    </row>
    <row r="739" spans="4:10" x14ac:dyDescent="0.3">
      <c r="D739" s="12"/>
      <c r="H739" s="11"/>
      <c r="J739" s="11"/>
    </row>
    <row r="740" spans="4:10" x14ac:dyDescent="0.3">
      <c r="D740" s="12"/>
      <c r="H740" s="11"/>
      <c r="J740" s="11"/>
    </row>
    <row r="741" spans="4:10" x14ac:dyDescent="0.3">
      <c r="D741" s="12"/>
      <c r="H741" s="11"/>
      <c r="J741" s="11"/>
    </row>
    <row r="742" spans="4:10" x14ac:dyDescent="0.3">
      <c r="D742" s="12"/>
      <c r="H742" s="11"/>
      <c r="J742" s="11"/>
    </row>
    <row r="743" spans="4:10" x14ac:dyDescent="0.3">
      <c r="D743" s="12"/>
      <c r="H743" s="11"/>
      <c r="J743" s="11"/>
    </row>
    <row r="744" spans="4:10" x14ac:dyDescent="0.3">
      <c r="D744" s="12"/>
      <c r="H744" s="11"/>
      <c r="J744" s="11"/>
    </row>
    <row r="745" spans="4:10" x14ac:dyDescent="0.3">
      <c r="D745" s="12"/>
      <c r="H745" s="11"/>
      <c r="J745" s="11"/>
    </row>
    <row r="746" spans="4:10" x14ac:dyDescent="0.3">
      <c r="D746" s="12"/>
      <c r="H746" s="11"/>
      <c r="J746" s="11"/>
    </row>
    <row r="747" spans="4:10" x14ac:dyDescent="0.3">
      <c r="D747" s="12"/>
      <c r="H747" s="11"/>
      <c r="J747" s="11"/>
    </row>
    <row r="748" spans="4:10" x14ac:dyDescent="0.3">
      <c r="D748" s="12"/>
      <c r="H748" s="11"/>
      <c r="J748" s="11"/>
    </row>
    <row r="749" spans="4:10" x14ac:dyDescent="0.3">
      <c r="D749" s="12"/>
      <c r="H749" s="11"/>
      <c r="J749" s="11"/>
    </row>
    <row r="750" spans="4:10" x14ac:dyDescent="0.3">
      <c r="D750" s="12"/>
      <c r="H750" s="11"/>
      <c r="J750" s="11"/>
    </row>
    <row r="751" spans="4:10" x14ac:dyDescent="0.3">
      <c r="D751" s="12"/>
      <c r="H751" s="11"/>
      <c r="J751" s="11"/>
    </row>
    <row r="752" spans="4:10" x14ac:dyDescent="0.3">
      <c r="D752" s="12"/>
      <c r="H752" s="11"/>
      <c r="J752" s="11"/>
    </row>
    <row r="753" spans="4:10" x14ac:dyDescent="0.3">
      <c r="D753" s="12"/>
      <c r="H753" s="11"/>
      <c r="J753" s="11"/>
    </row>
    <row r="754" spans="4:10" x14ac:dyDescent="0.3">
      <c r="D754" s="12"/>
      <c r="H754" s="11"/>
      <c r="J754" s="11"/>
    </row>
    <row r="755" spans="4:10" x14ac:dyDescent="0.3">
      <c r="D755" s="12"/>
      <c r="H755" s="11"/>
      <c r="J755" s="11"/>
    </row>
    <row r="756" spans="4:10" x14ac:dyDescent="0.3">
      <c r="D756" s="12"/>
      <c r="H756" s="11"/>
      <c r="J756" s="11"/>
    </row>
    <row r="757" spans="4:10" x14ac:dyDescent="0.3">
      <c r="D757" s="12"/>
      <c r="H757" s="11"/>
      <c r="J757" s="11"/>
    </row>
    <row r="758" spans="4:10" x14ac:dyDescent="0.3">
      <c r="D758" s="12"/>
      <c r="H758" s="11"/>
      <c r="J758" s="11"/>
    </row>
    <row r="759" spans="4:10" x14ac:dyDescent="0.3">
      <c r="D759" s="12"/>
      <c r="H759" s="11"/>
      <c r="J759" s="11"/>
    </row>
    <row r="760" spans="4:10" x14ac:dyDescent="0.3">
      <c r="D760" s="12"/>
      <c r="H760" s="11"/>
      <c r="J760" s="11"/>
    </row>
    <row r="761" spans="4:10" x14ac:dyDescent="0.3">
      <c r="D761" s="12"/>
      <c r="H761" s="11"/>
      <c r="J761" s="11"/>
    </row>
    <row r="762" spans="4:10" x14ac:dyDescent="0.3">
      <c r="D762" s="12"/>
      <c r="H762" s="11"/>
      <c r="J762" s="11"/>
    </row>
    <row r="763" spans="4:10" x14ac:dyDescent="0.3">
      <c r="D763" s="12"/>
      <c r="H763" s="11"/>
      <c r="J763" s="11"/>
    </row>
    <row r="764" spans="4:10" x14ac:dyDescent="0.3">
      <c r="D764" s="12"/>
      <c r="H764" s="11"/>
      <c r="J764" s="11"/>
    </row>
    <row r="765" spans="4:10" x14ac:dyDescent="0.3">
      <c r="D765" s="12"/>
      <c r="H765" s="11"/>
      <c r="J765" s="11"/>
    </row>
    <row r="766" spans="4:10" x14ac:dyDescent="0.3">
      <c r="D766" s="12"/>
      <c r="H766" s="11"/>
      <c r="J766" s="11"/>
    </row>
    <row r="767" spans="4:10" x14ac:dyDescent="0.3">
      <c r="D767" s="12"/>
      <c r="H767" s="11"/>
      <c r="J767" s="11"/>
    </row>
    <row r="768" spans="4:10" x14ac:dyDescent="0.3">
      <c r="D768" s="12"/>
      <c r="H768" s="11"/>
      <c r="J768" s="11"/>
    </row>
    <row r="769" spans="4:10" x14ac:dyDescent="0.3">
      <c r="D769" s="12"/>
      <c r="H769" s="11"/>
      <c r="J769" s="11"/>
    </row>
    <row r="770" spans="4:10" x14ac:dyDescent="0.3">
      <c r="D770" s="12"/>
      <c r="H770" s="11"/>
      <c r="J770" s="11"/>
    </row>
    <row r="771" spans="4:10" x14ac:dyDescent="0.3">
      <c r="D771" s="12"/>
      <c r="H771" s="11"/>
      <c r="J771" s="11"/>
    </row>
    <row r="772" spans="4:10" x14ac:dyDescent="0.3">
      <c r="D772" s="12"/>
      <c r="H772" s="11"/>
      <c r="J772" s="11"/>
    </row>
    <row r="773" spans="4:10" x14ac:dyDescent="0.3">
      <c r="D773" s="12"/>
      <c r="H773" s="11"/>
      <c r="J773" s="11"/>
    </row>
    <row r="774" spans="4:10" x14ac:dyDescent="0.3">
      <c r="D774" s="12"/>
      <c r="H774" s="11"/>
      <c r="J774" s="11"/>
    </row>
    <row r="775" spans="4:10" x14ac:dyDescent="0.3">
      <c r="D775" s="12"/>
      <c r="H775" s="11"/>
      <c r="J775" s="11"/>
    </row>
    <row r="776" spans="4:10" x14ac:dyDescent="0.3">
      <c r="D776" s="12"/>
      <c r="H776" s="11"/>
      <c r="J776" s="11"/>
    </row>
    <row r="777" spans="4:10" x14ac:dyDescent="0.3">
      <c r="D777" s="12"/>
      <c r="H777" s="11"/>
      <c r="J777" s="11"/>
    </row>
    <row r="778" spans="4:10" x14ac:dyDescent="0.3">
      <c r="D778" s="12"/>
      <c r="H778" s="11"/>
      <c r="J778" s="11"/>
    </row>
    <row r="779" spans="4:10" x14ac:dyDescent="0.3">
      <c r="D779" s="12"/>
      <c r="H779" s="11"/>
      <c r="J779" s="11"/>
    </row>
    <row r="780" spans="4:10" x14ac:dyDescent="0.3">
      <c r="D780" s="12"/>
      <c r="H780" s="11"/>
      <c r="J780" s="11"/>
    </row>
    <row r="781" spans="4:10" x14ac:dyDescent="0.3">
      <c r="D781" s="12"/>
      <c r="H781" s="11"/>
      <c r="J781" s="11"/>
    </row>
    <row r="782" spans="4:10" x14ac:dyDescent="0.3">
      <c r="D782" s="12"/>
      <c r="H782" s="11"/>
      <c r="J782" s="11"/>
    </row>
    <row r="783" spans="4:10" x14ac:dyDescent="0.3">
      <c r="D783" s="12"/>
      <c r="H783" s="11"/>
      <c r="J783" s="11"/>
    </row>
    <row r="784" spans="4:10" x14ac:dyDescent="0.3">
      <c r="D784" s="12"/>
      <c r="H784" s="11"/>
      <c r="J784" s="11"/>
    </row>
    <row r="785" spans="4:10" x14ac:dyDescent="0.3">
      <c r="D785" s="12"/>
      <c r="H785" s="11"/>
      <c r="J785" s="11"/>
    </row>
    <row r="786" spans="4:10" x14ac:dyDescent="0.3">
      <c r="D786" s="12"/>
      <c r="H786" s="11"/>
      <c r="J786" s="11"/>
    </row>
    <row r="787" spans="4:10" x14ac:dyDescent="0.3">
      <c r="D787" s="12"/>
      <c r="H787" s="11"/>
      <c r="J787" s="11"/>
    </row>
    <row r="788" spans="4:10" x14ac:dyDescent="0.3">
      <c r="D788" s="12"/>
      <c r="H788" s="11"/>
      <c r="J788" s="11"/>
    </row>
    <row r="789" spans="4:10" x14ac:dyDescent="0.3">
      <c r="D789" s="12"/>
      <c r="H789" s="11"/>
      <c r="J789" s="11"/>
    </row>
    <row r="790" spans="4:10" x14ac:dyDescent="0.3">
      <c r="D790" s="12"/>
      <c r="H790" s="11"/>
      <c r="J790" s="11"/>
    </row>
    <row r="791" spans="4:10" x14ac:dyDescent="0.3">
      <c r="D791" s="12"/>
      <c r="H791" s="11"/>
      <c r="J791" s="11"/>
    </row>
    <row r="792" spans="4:10" x14ac:dyDescent="0.3">
      <c r="D792" s="12"/>
      <c r="H792" s="11"/>
      <c r="J792" s="11"/>
    </row>
    <row r="793" spans="4:10" x14ac:dyDescent="0.3">
      <c r="D793" s="12"/>
      <c r="H793" s="11"/>
      <c r="J793" s="11"/>
    </row>
    <row r="794" spans="4:10" x14ac:dyDescent="0.3">
      <c r="D794" s="12"/>
      <c r="H794" s="11"/>
      <c r="J794" s="11"/>
    </row>
    <row r="795" spans="4:10" x14ac:dyDescent="0.3">
      <c r="D795" s="12"/>
      <c r="H795" s="11"/>
      <c r="J795" s="11"/>
    </row>
    <row r="796" spans="4:10" x14ac:dyDescent="0.3">
      <c r="D796" s="12"/>
      <c r="H796" s="11"/>
      <c r="J796" s="11"/>
    </row>
    <row r="797" spans="4:10" x14ac:dyDescent="0.3">
      <c r="D797" s="12"/>
      <c r="H797" s="11"/>
      <c r="J797" s="11"/>
    </row>
    <row r="798" spans="4:10" x14ac:dyDescent="0.3">
      <c r="D798" s="12"/>
      <c r="H798" s="11"/>
      <c r="J798" s="11"/>
    </row>
    <row r="799" spans="4:10" x14ac:dyDescent="0.3">
      <c r="D799" s="12"/>
      <c r="H799" s="11"/>
      <c r="J799" s="11"/>
    </row>
    <row r="800" spans="4:10" x14ac:dyDescent="0.3">
      <c r="D800" s="12"/>
      <c r="H800" s="11"/>
      <c r="J800" s="11"/>
    </row>
    <row r="801" spans="4:10" x14ac:dyDescent="0.3">
      <c r="D801" s="12"/>
      <c r="H801" s="11"/>
      <c r="J801" s="11"/>
    </row>
    <row r="802" spans="4:10" x14ac:dyDescent="0.3">
      <c r="D802" s="12"/>
      <c r="H802" s="11"/>
      <c r="J802" s="11"/>
    </row>
    <row r="803" spans="4:10" x14ac:dyDescent="0.3">
      <c r="D803" s="12"/>
      <c r="H803" s="11"/>
      <c r="J803" s="11"/>
    </row>
    <row r="804" spans="4:10" x14ac:dyDescent="0.3">
      <c r="D804" s="12"/>
      <c r="H804" s="11"/>
      <c r="J804" s="11"/>
    </row>
    <row r="805" spans="4:10" x14ac:dyDescent="0.3">
      <c r="D805" s="12"/>
      <c r="H805" s="11"/>
      <c r="J805" s="11"/>
    </row>
    <row r="806" spans="4:10" x14ac:dyDescent="0.3">
      <c r="D806" s="12"/>
      <c r="H806" s="11"/>
      <c r="J806" s="11"/>
    </row>
    <row r="807" spans="4:10" x14ac:dyDescent="0.3">
      <c r="D807" s="12"/>
      <c r="H807" s="11"/>
      <c r="J807" s="11"/>
    </row>
    <row r="808" spans="4:10" x14ac:dyDescent="0.3">
      <c r="D808" s="12"/>
      <c r="H808" s="11"/>
      <c r="J808" s="11"/>
    </row>
    <row r="809" spans="4:10" x14ac:dyDescent="0.3">
      <c r="D809" s="12"/>
      <c r="H809" s="11"/>
      <c r="J809" s="11"/>
    </row>
    <row r="810" spans="4:10" x14ac:dyDescent="0.3">
      <c r="D810" s="12"/>
      <c r="H810" s="11"/>
      <c r="J810" s="11"/>
    </row>
    <row r="811" spans="4:10" x14ac:dyDescent="0.3">
      <c r="D811" s="12"/>
      <c r="H811" s="11"/>
      <c r="J811" s="11"/>
    </row>
    <row r="812" spans="4:10" x14ac:dyDescent="0.3">
      <c r="D812" s="12"/>
      <c r="H812" s="11"/>
      <c r="J812" s="11"/>
    </row>
    <row r="813" spans="4:10" x14ac:dyDescent="0.3">
      <c r="D813" s="12"/>
      <c r="H813" s="11"/>
      <c r="J813" s="11"/>
    </row>
    <row r="814" spans="4:10" x14ac:dyDescent="0.3">
      <c r="D814" s="12"/>
      <c r="H814" s="11"/>
      <c r="J814" s="11"/>
    </row>
    <row r="815" spans="4:10" x14ac:dyDescent="0.3">
      <c r="D815" s="12"/>
      <c r="H815" s="11"/>
      <c r="J815" s="11"/>
    </row>
    <row r="816" spans="4:10" x14ac:dyDescent="0.3">
      <c r="D816" s="12"/>
      <c r="H816" s="11"/>
      <c r="J816" s="11"/>
    </row>
    <row r="817" spans="4:10" x14ac:dyDescent="0.3">
      <c r="D817" s="12"/>
      <c r="H817" s="11"/>
      <c r="J817" s="11"/>
    </row>
    <row r="818" spans="4:10" x14ac:dyDescent="0.3">
      <c r="D818" s="12"/>
      <c r="H818" s="11"/>
      <c r="J818" s="11"/>
    </row>
    <row r="819" spans="4:10" x14ac:dyDescent="0.3">
      <c r="D819" s="12"/>
      <c r="H819" s="11"/>
      <c r="J819" s="11"/>
    </row>
    <row r="820" spans="4:10" x14ac:dyDescent="0.3">
      <c r="D820" s="12"/>
      <c r="H820" s="11"/>
      <c r="J820" s="11"/>
    </row>
    <row r="821" spans="4:10" x14ac:dyDescent="0.3">
      <c r="D821" s="12"/>
      <c r="H821" s="11"/>
      <c r="J821" s="11"/>
    </row>
    <row r="822" spans="4:10" x14ac:dyDescent="0.3">
      <c r="D822" s="12"/>
      <c r="H822" s="11"/>
      <c r="J822" s="11"/>
    </row>
    <row r="823" spans="4:10" x14ac:dyDescent="0.3">
      <c r="D823" s="12"/>
      <c r="H823" s="11"/>
      <c r="J823" s="11"/>
    </row>
    <row r="824" spans="4:10" x14ac:dyDescent="0.3">
      <c r="D824" s="12"/>
      <c r="H824" s="11"/>
      <c r="J824" s="11"/>
    </row>
    <row r="825" spans="4:10" x14ac:dyDescent="0.3">
      <c r="D825" s="12"/>
      <c r="H825" s="11"/>
      <c r="J825" s="11"/>
    </row>
    <row r="826" spans="4:10" x14ac:dyDescent="0.3">
      <c r="D826" s="12"/>
      <c r="H826" s="11"/>
      <c r="J826" s="11"/>
    </row>
    <row r="827" spans="4:10" x14ac:dyDescent="0.3">
      <c r="D827" s="12"/>
      <c r="H827" s="11"/>
      <c r="J827" s="11"/>
    </row>
    <row r="828" spans="4:10" x14ac:dyDescent="0.3">
      <c r="D828" s="12"/>
      <c r="H828" s="11"/>
      <c r="J828" s="11"/>
    </row>
    <row r="829" spans="4:10" x14ac:dyDescent="0.3">
      <c r="D829" s="12"/>
      <c r="H829" s="11"/>
      <c r="J829" s="11"/>
    </row>
    <row r="830" spans="4:10" x14ac:dyDescent="0.3">
      <c r="D830" s="12"/>
      <c r="H830" s="11"/>
      <c r="J830" s="11"/>
    </row>
    <row r="831" spans="4:10" x14ac:dyDescent="0.3">
      <c r="D831" s="12"/>
      <c r="H831" s="11"/>
      <c r="J831" s="11"/>
    </row>
    <row r="832" spans="4:10" x14ac:dyDescent="0.3">
      <c r="D832" s="12"/>
      <c r="H832" s="11"/>
      <c r="J832" s="11"/>
    </row>
    <row r="833" spans="4:10" x14ac:dyDescent="0.3">
      <c r="D833" s="12"/>
      <c r="H833" s="11"/>
      <c r="J833" s="11"/>
    </row>
    <row r="834" spans="4:10" x14ac:dyDescent="0.3">
      <c r="D834" s="12"/>
      <c r="H834" s="11"/>
      <c r="J834" s="11"/>
    </row>
    <row r="835" spans="4:10" x14ac:dyDescent="0.3">
      <c r="D835" s="12"/>
      <c r="H835" s="11"/>
      <c r="J835" s="11"/>
    </row>
    <row r="836" spans="4:10" x14ac:dyDescent="0.3">
      <c r="D836" s="12"/>
      <c r="H836" s="11"/>
      <c r="J836" s="11"/>
    </row>
    <row r="837" spans="4:10" x14ac:dyDescent="0.3">
      <c r="D837" s="12"/>
      <c r="H837" s="11"/>
      <c r="J837" s="11"/>
    </row>
    <row r="838" spans="4:10" x14ac:dyDescent="0.3">
      <c r="D838" s="12"/>
      <c r="H838" s="11"/>
      <c r="J838" s="11"/>
    </row>
    <row r="839" spans="4:10" x14ac:dyDescent="0.3">
      <c r="D839" s="12"/>
      <c r="H839" s="11"/>
      <c r="J839" s="11"/>
    </row>
    <row r="840" spans="4:10" x14ac:dyDescent="0.3">
      <c r="D840" s="12"/>
      <c r="H840" s="11"/>
      <c r="J840" s="11"/>
    </row>
    <row r="841" spans="4:10" x14ac:dyDescent="0.3">
      <c r="D841" s="12"/>
      <c r="H841" s="11"/>
      <c r="J841" s="11"/>
    </row>
    <row r="842" spans="4:10" x14ac:dyDescent="0.3">
      <c r="D842" s="12"/>
      <c r="H842" s="11"/>
      <c r="J842" s="11"/>
    </row>
    <row r="843" spans="4:10" x14ac:dyDescent="0.3">
      <c r="D843" s="12"/>
      <c r="H843" s="11"/>
      <c r="J843" s="11"/>
    </row>
    <row r="844" spans="4:10" x14ac:dyDescent="0.3">
      <c r="D844" s="12"/>
      <c r="H844" s="11"/>
      <c r="J844" s="11"/>
    </row>
    <row r="845" spans="4:10" x14ac:dyDescent="0.3">
      <c r="D845" s="12"/>
      <c r="H845" s="11"/>
      <c r="J845" s="11"/>
    </row>
    <row r="846" spans="4:10" x14ac:dyDescent="0.3">
      <c r="D846" s="12"/>
      <c r="H846" s="11"/>
      <c r="J846" s="11"/>
    </row>
    <row r="847" spans="4:10" x14ac:dyDescent="0.3">
      <c r="D847" s="12"/>
      <c r="H847" s="11"/>
      <c r="J847" s="11"/>
    </row>
    <row r="848" spans="4:10" x14ac:dyDescent="0.3">
      <c r="D848" s="12"/>
      <c r="H848" s="11"/>
      <c r="J848" s="11"/>
    </row>
    <row r="849" spans="4:10" x14ac:dyDescent="0.3">
      <c r="D849" s="12"/>
      <c r="H849" s="11"/>
      <c r="J849" s="11"/>
    </row>
    <row r="850" spans="4:10" x14ac:dyDescent="0.3">
      <c r="D850" s="12"/>
      <c r="H850" s="11"/>
      <c r="J850" s="11"/>
    </row>
    <row r="851" spans="4:10" x14ac:dyDescent="0.3">
      <c r="D851" s="12"/>
      <c r="H851" s="11"/>
      <c r="J851" s="11"/>
    </row>
    <row r="852" spans="4:10" x14ac:dyDescent="0.3">
      <c r="D852" s="12"/>
      <c r="H852" s="11"/>
      <c r="J852" s="11"/>
    </row>
    <row r="853" spans="4:10" x14ac:dyDescent="0.3">
      <c r="D853" s="12"/>
      <c r="H853" s="11"/>
      <c r="J853" s="11"/>
    </row>
    <row r="854" spans="4:10" x14ac:dyDescent="0.3">
      <c r="D854" s="12"/>
      <c r="H854" s="11"/>
      <c r="J854" s="11"/>
    </row>
    <row r="855" spans="4:10" x14ac:dyDescent="0.3">
      <c r="D855" s="12"/>
      <c r="H855" s="11"/>
      <c r="J855" s="11"/>
    </row>
    <row r="856" spans="4:10" x14ac:dyDescent="0.3">
      <c r="D856" s="12"/>
      <c r="H856" s="11"/>
      <c r="J856" s="11"/>
    </row>
    <row r="857" spans="4:10" x14ac:dyDescent="0.3">
      <c r="D857" s="12"/>
      <c r="H857" s="11"/>
      <c r="J857" s="11"/>
    </row>
    <row r="858" spans="4:10" x14ac:dyDescent="0.3">
      <c r="D858" s="12"/>
      <c r="H858" s="11"/>
      <c r="J858" s="11"/>
    </row>
    <row r="859" spans="4:10" x14ac:dyDescent="0.3">
      <c r="D859" s="12"/>
      <c r="H859" s="11"/>
      <c r="J859" s="11"/>
    </row>
    <row r="860" spans="4:10" x14ac:dyDescent="0.3">
      <c r="D860" s="12"/>
      <c r="H860" s="11"/>
      <c r="J860" s="11"/>
    </row>
    <row r="861" spans="4:10" x14ac:dyDescent="0.3">
      <c r="D861" s="12"/>
      <c r="H861" s="11"/>
      <c r="J861" s="11"/>
    </row>
    <row r="862" spans="4:10" x14ac:dyDescent="0.3">
      <c r="D862" s="12"/>
      <c r="H862" s="11"/>
      <c r="J862" s="11"/>
    </row>
    <row r="863" spans="4:10" x14ac:dyDescent="0.3">
      <c r="D863" s="12"/>
      <c r="H863" s="11"/>
      <c r="J863" s="11"/>
    </row>
    <row r="864" spans="4:10" x14ac:dyDescent="0.3">
      <c r="D864" s="12"/>
      <c r="H864" s="11"/>
      <c r="J864" s="11"/>
    </row>
    <row r="865" spans="4:10" x14ac:dyDescent="0.3">
      <c r="D865" s="12"/>
      <c r="H865" s="11"/>
      <c r="J865" s="11"/>
    </row>
    <row r="866" spans="4:10" x14ac:dyDescent="0.3">
      <c r="D866" s="12"/>
      <c r="H866" s="11"/>
      <c r="J866" s="11"/>
    </row>
    <row r="867" spans="4:10" x14ac:dyDescent="0.3">
      <c r="D867" s="12"/>
      <c r="H867" s="11"/>
      <c r="J867" s="11"/>
    </row>
    <row r="868" spans="4:10" x14ac:dyDescent="0.3">
      <c r="D868" s="12"/>
      <c r="H868" s="11"/>
      <c r="J868" s="11"/>
    </row>
    <row r="869" spans="4:10" x14ac:dyDescent="0.3">
      <c r="D869" s="12"/>
      <c r="H869" s="11"/>
      <c r="J869" s="11"/>
    </row>
    <row r="870" spans="4:10" x14ac:dyDescent="0.3">
      <c r="D870" s="12"/>
      <c r="H870" s="11"/>
      <c r="J870" s="11"/>
    </row>
    <row r="871" spans="4:10" x14ac:dyDescent="0.3">
      <c r="D871" s="12"/>
      <c r="H871" s="11"/>
      <c r="J871" s="11"/>
    </row>
    <row r="872" spans="4:10" x14ac:dyDescent="0.3">
      <c r="D872" s="12"/>
      <c r="H872" s="11"/>
      <c r="J872" s="11"/>
    </row>
    <row r="873" spans="4:10" x14ac:dyDescent="0.3">
      <c r="D873" s="12"/>
      <c r="H873" s="11"/>
      <c r="J873" s="11"/>
    </row>
    <row r="874" spans="4:10" x14ac:dyDescent="0.3">
      <c r="D874" s="12"/>
      <c r="H874" s="11"/>
      <c r="J874" s="11"/>
    </row>
    <row r="875" spans="4:10" x14ac:dyDescent="0.3">
      <c r="D875" s="12"/>
      <c r="H875" s="11"/>
      <c r="J875" s="11"/>
    </row>
    <row r="876" spans="4:10" x14ac:dyDescent="0.3">
      <c r="D876" s="12"/>
      <c r="H876" s="11"/>
      <c r="J876" s="11"/>
    </row>
    <row r="877" spans="4:10" x14ac:dyDescent="0.3">
      <c r="D877" s="12"/>
      <c r="H877" s="11"/>
      <c r="J877" s="11"/>
    </row>
    <row r="878" spans="4:10" x14ac:dyDescent="0.3">
      <c r="D878" s="12"/>
      <c r="H878" s="11"/>
      <c r="J878" s="11"/>
    </row>
    <row r="879" spans="4:10" x14ac:dyDescent="0.3">
      <c r="D879" s="12"/>
      <c r="H879" s="11"/>
      <c r="J879" s="11"/>
    </row>
    <row r="880" spans="4:10" x14ac:dyDescent="0.3">
      <c r="D880" s="12"/>
      <c r="H880" s="11"/>
      <c r="J880" s="11"/>
    </row>
    <row r="881" spans="4:10" x14ac:dyDescent="0.3">
      <c r="D881" s="12"/>
      <c r="H881" s="11"/>
      <c r="J881" s="11"/>
    </row>
    <row r="882" spans="4:10" x14ac:dyDescent="0.3">
      <c r="D882" s="12"/>
      <c r="H882" s="11"/>
      <c r="J882" s="11"/>
    </row>
    <row r="883" spans="4:10" x14ac:dyDescent="0.3">
      <c r="D883" s="12"/>
      <c r="H883" s="11"/>
      <c r="J883" s="11"/>
    </row>
    <row r="884" spans="4:10" x14ac:dyDescent="0.3">
      <c r="D884" s="12"/>
      <c r="H884" s="11"/>
      <c r="J884" s="11"/>
    </row>
    <row r="885" spans="4:10" x14ac:dyDescent="0.3">
      <c r="D885" s="12"/>
      <c r="H885" s="11"/>
      <c r="J885" s="11"/>
    </row>
    <row r="886" spans="4:10" x14ac:dyDescent="0.3">
      <c r="D886" s="12"/>
      <c r="H886" s="11"/>
      <c r="J886" s="11"/>
    </row>
    <row r="887" spans="4:10" x14ac:dyDescent="0.3">
      <c r="D887" s="12"/>
      <c r="H887" s="11"/>
      <c r="J887" s="11"/>
    </row>
    <row r="888" spans="4:10" x14ac:dyDescent="0.3">
      <c r="D888" s="12"/>
      <c r="H888" s="11"/>
      <c r="J888" s="11"/>
    </row>
    <row r="889" spans="4:10" x14ac:dyDescent="0.3">
      <c r="D889" s="12"/>
      <c r="H889" s="11"/>
      <c r="J889" s="11"/>
    </row>
    <row r="890" spans="4:10" x14ac:dyDescent="0.3">
      <c r="D890" s="12"/>
      <c r="H890" s="11"/>
      <c r="J890" s="11"/>
    </row>
    <row r="891" spans="4:10" x14ac:dyDescent="0.3">
      <c r="D891" s="12"/>
      <c r="H891" s="11"/>
      <c r="J891" s="11"/>
    </row>
    <row r="892" spans="4:10" x14ac:dyDescent="0.3">
      <c r="D892" s="12"/>
      <c r="H892" s="11"/>
      <c r="J892" s="11"/>
    </row>
    <row r="893" spans="4:10" x14ac:dyDescent="0.3">
      <c r="D893" s="12"/>
      <c r="H893" s="11"/>
      <c r="J893" s="11"/>
    </row>
    <row r="894" spans="4:10" x14ac:dyDescent="0.3">
      <c r="D894" s="12"/>
      <c r="H894" s="11"/>
      <c r="J894" s="11"/>
    </row>
    <row r="895" spans="4:10" x14ac:dyDescent="0.3">
      <c r="D895" s="12"/>
      <c r="H895" s="11"/>
      <c r="J895" s="11"/>
    </row>
    <row r="896" spans="4:10" x14ac:dyDescent="0.3">
      <c r="D896" s="12"/>
      <c r="H896" s="11"/>
      <c r="J896" s="11"/>
    </row>
    <row r="897" spans="4:10" x14ac:dyDescent="0.3">
      <c r="D897" s="12"/>
      <c r="H897" s="11"/>
      <c r="J897" s="11"/>
    </row>
    <row r="898" spans="4:10" x14ac:dyDescent="0.3">
      <c r="D898" s="12"/>
      <c r="H898" s="11"/>
      <c r="J898" s="11"/>
    </row>
    <row r="899" spans="4:10" x14ac:dyDescent="0.3">
      <c r="D899" s="12"/>
      <c r="H899" s="11"/>
      <c r="J899" s="11"/>
    </row>
    <row r="900" spans="4:10" x14ac:dyDescent="0.3">
      <c r="D900" s="12"/>
      <c r="H900" s="11"/>
      <c r="J900" s="11"/>
    </row>
    <row r="901" spans="4:10" x14ac:dyDescent="0.3">
      <c r="D901" s="12"/>
      <c r="H901" s="11"/>
      <c r="J901" s="11"/>
    </row>
    <row r="902" spans="4:10" x14ac:dyDescent="0.3">
      <c r="D902" s="12"/>
      <c r="H902" s="11"/>
      <c r="J902" s="11"/>
    </row>
    <row r="903" spans="4:10" x14ac:dyDescent="0.3">
      <c r="D903" s="12"/>
      <c r="H903" s="11"/>
      <c r="J903" s="11"/>
    </row>
    <row r="904" spans="4:10" x14ac:dyDescent="0.3">
      <c r="D904" s="12"/>
      <c r="H904" s="11"/>
      <c r="J904" s="11"/>
    </row>
    <row r="905" spans="4:10" x14ac:dyDescent="0.3">
      <c r="D905" s="12"/>
      <c r="H905" s="11"/>
      <c r="J905" s="11"/>
    </row>
    <row r="906" spans="4:10" x14ac:dyDescent="0.3">
      <c r="D906" s="12"/>
      <c r="H906" s="11"/>
      <c r="J906" s="11"/>
    </row>
    <row r="907" spans="4:10" x14ac:dyDescent="0.3">
      <c r="D907" s="12"/>
      <c r="H907" s="11"/>
      <c r="J907" s="11"/>
    </row>
    <row r="908" spans="4:10" x14ac:dyDescent="0.3">
      <c r="D908" s="12"/>
      <c r="H908" s="11"/>
      <c r="J908" s="11"/>
    </row>
    <row r="909" spans="4:10" x14ac:dyDescent="0.3">
      <c r="D909" s="12"/>
      <c r="H909" s="11"/>
      <c r="J909" s="11"/>
    </row>
    <row r="910" spans="4:10" x14ac:dyDescent="0.3">
      <c r="D910" s="12"/>
      <c r="H910" s="11"/>
      <c r="J910" s="11"/>
    </row>
    <row r="911" spans="4:10" x14ac:dyDescent="0.3">
      <c r="D911" s="12"/>
      <c r="H911" s="11"/>
      <c r="J911" s="11"/>
    </row>
    <row r="912" spans="4:10" x14ac:dyDescent="0.3">
      <c r="D912" s="12"/>
      <c r="H912" s="11"/>
      <c r="J912" s="11"/>
    </row>
    <row r="913" spans="4:10" x14ac:dyDescent="0.3">
      <c r="D913" s="12"/>
      <c r="H913" s="11"/>
      <c r="J913" s="11"/>
    </row>
    <row r="914" spans="4:10" x14ac:dyDescent="0.3">
      <c r="D914" s="12"/>
      <c r="H914" s="11"/>
      <c r="J914" s="11"/>
    </row>
    <row r="915" spans="4:10" x14ac:dyDescent="0.3">
      <c r="D915" s="12"/>
      <c r="H915" s="11"/>
      <c r="J915" s="11"/>
    </row>
    <row r="916" spans="4:10" x14ac:dyDescent="0.3">
      <c r="D916" s="12"/>
      <c r="H916" s="11"/>
      <c r="J916" s="11"/>
    </row>
    <row r="917" spans="4:10" x14ac:dyDescent="0.3">
      <c r="D917" s="12"/>
      <c r="H917" s="11"/>
      <c r="J917" s="11"/>
    </row>
    <row r="918" spans="4:10" x14ac:dyDescent="0.3">
      <c r="D918" s="12"/>
      <c r="H918" s="11"/>
      <c r="J918" s="11"/>
    </row>
    <row r="919" spans="4:10" x14ac:dyDescent="0.3">
      <c r="D919" s="12"/>
      <c r="H919" s="11"/>
      <c r="J919" s="11"/>
    </row>
    <row r="920" spans="4:10" x14ac:dyDescent="0.3">
      <c r="D920" s="12"/>
      <c r="H920" s="11"/>
      <c r="J920" s="11"/>
    </row>
    <row r="921" spans="4:10" x14ac:dyDescent="0.3">
      <c r="D921" s="12"/>
      <c r="H921" s="11"/>
      <c r="J921" s="11"/>
    </row>
    <row r="922" spans="4:10" x14ac:dyDescent="0.3">
      <c r="D922" s="12"/>
      <c r="H922" s="11"/>
      <c r="J922" s="11"/>
    </row>
    <row r="923" spans="4:10" x14ac:dyDescent="0.3">
      <c r="D923" s="12"/>
      <c r="H923" s="11"/>
      <c r="J923" s="11"/>
    </row>
    <row r="924" spans="4:10" x14ac:dyDescent="0.3">
      <c r="D924" s="12"/>
      <c r="H924" s="11"/>
      <c r="J924" s="11"/>
    </row>
    <row r="925" spans="4:10" x14ac:dyDescent="0.3">
      <c r="D925" s="12"/>
      <c r="H925" s="11"/>
      <c r="J925" s="11"/>
    </row>
    <row r="926" spans="4:10" x14ac:dyDescent="0.3">
      <c r="D926" s="12"/>
      <c r="H926" s="11"/>
      <c r="J926" s="11"/>
    </row>
    <row r="927" spans="4:10" x14ac:dyDescent="0.3">
      <c r="D927" s="12"/>
      <c r="H927" s="11"/>
      <c r="J927" s="11"/>
    </row>
    <row r="928" spans="4:10" x14ac:dyDescent="0.3">
      <c r="D928" s="12"/>
      <c r="H928" s="11"/>
      <c r="J928" s="11"/>
    </row>
    <row r="929" spans="4:10" x14ac:dyDescent="0.3">
      <c r="D929" s="12"/>
      <c r="H929" s="11"/>
      <c r="J929" s="11"/>
    </row>
    <row r="930" spans="4:10" x14ac:dyDescent="0.3">
      <c r="D930" s="12"/>
      <c r="H930" s="11"/>
      <c r="J930" s="11"/>
    </row>
    <row r="931" spans="4:10" x14ac:dyDescent="0.3">
      <c r="D931" s="12"/>
      <c r="H931" s="11"/>
      <c r="J931" s="11"/>
    </row>
    <row r="932" spans="4:10" x14ac:dyDescent="0.3">
      <c r="D932" s="12"/>
      <c r="H932" s="11"/>
      <c r="J932" s="11"/>
    </row>
    <row r="933" spans="4:10" x14ac:dyDescent="0.3">
      <c r="D933" s="12"/>
      <c r="H933" s="11"/>
      <c r="J933" s="11"/>
    </row>
    <row r="934" spans="4:10" x14ac:dyDescent="0.3">
      <c r="D934" s="12"/>
      <c r="H934" s="11"/>
      <c r="J934" s="11"/>
    </row>
    <row r="935" spans="4:10" x14ac:dyDescent="0.3">
      <c r="D935" s="12"/>
      <c r="H935" s="11"/>
      <c r="J935" s="11"/>
    </row>
    <row r="936" spans="4:10" x14ac:dyDescent="0.3">
      <c r="D936" s="12"/>
      <c r="H936" s="11"/>
      <c r="J936" s="11"/>
    </row>
    <row r="937" spans="4:10" x14ac:dyDescent="0.3">
      <c r="D937" s="12"/>
      <c r="H937" s="11"/>
      <c r="J937" s="11"/>
    </row>
    <row r="938" spans="4:10" x14ac:dyDescent="0.3">
      <c r="D938" s="12"/>
      <c r="H938" s="11"/>
      <c r="J938" s="11"/>
    </row>
    <row r="939" spans="4:10" x14ac:dyDescent="0.3">
      <c r="D939" s="12"/>
      <c r="H939" s="11"/>
      <c r="J939" s="11"/>
    </row>
    <row r="940" spans="4:10" x14ac:dyDescent="0.3">
      <c r="D940" s="12"/>
      <c r="H940" s="11"/>
      <c r="J940" s="11"/>
    </row>
    <row r="941" spans="4:10" x14ac:dyDescent="0.3">
      <c r="D941" s="12"/>
      <c r="H941" s="11"/>
      <c r="J941" s="11"/>
    </row>
    <row r="942" spans="4:10" x14ac:dyDescent="0.3">
      <c r="D942" s="12"/>
      <c r="H942" s="11"/>
      <c r="J942" s="11"/>
    </row>
    <row r="943" spans="4:10" x14ac:dyDescent="0.3">
      <c r="D943" s="12"/>
      <c r="H943" s="11"/>
      <c r="J943" s="11"/>
    </row>
    <row r="944" spans="4:10" x14ac:dyDescent="0.3">
      <c r="D944" s="12"/>
      <c r="H944" s="11"/>
      <c r="J944" s="11"/>
    </row>
    <row r="945" spans="4:10" x14ac:dyDescent="0.3">
      <c r="D945" s="12"/>
      <c r="H945" s="11"/>
      <c r="J945" s="11"/>
    </row>
    <row r="946" spans="4:10" x14ac:dyDescent="0.3">
      <c r="D946" s="12"/>
      <c r="H946" s="11"/>
      <c r="J946" s="11"/>
    </row>
    <row r="947" spans="4:10" x14ac:dyDescent="0.3">
      <c r="D947" s="12"/>
      <c r="H947" s="11"/>
      <c r="J947" s="11"/>
    </row>
    <row r="948" spans="4:10" x14ac:dyDescent="0.3">
      <c r="D948" s="12"/>
      <c r="H948" s="11"/>
      <c r="J948" s="11"/>
    </row>
    <row r="949" spans="4:10" x14ac:dyDescent="0.3">
      <c r="D949" s="12"/>
      <c r="H949" s="11"/>
      <c r="J949" s="11"/>
    </row>
    <row r="950" spans="4:10" x14ac:dyDescent="0.3">
      <c r="D950" s="12"/>
      <c r="H950" s="11"/>
      <c r="J950" s="11"/>
    </row>
    <row r="951" spans="4:10" x14ac:dyDescent="0.3">
      <c r="D951" s="12"/>
      <c r="H951" s="11"/>
      <c r="J951" s="11"/>
    </row>
    <row r="952" spans="4:10" x14ac:dyDescent="0.3">
      <c r="D952" s="12"/>
      <c r="H952" s="11"/>
      <c r="J952" s="11"/>
    </row>
    <row r="953" spans="4:10" x14ac:dyDescent="0.3">
      <c r="D953" s="12"/>
      <c r="H953" s="11"/>
      <c r="J953" s="11"/>
    </row>
    <row r="954" spans="4:10" x14ac:dyDescent="0.3">
      <c r="D954" s="12"/>
      <c r="H954" s="11"/>
      <c r="J954" s="11"/>
    </row>
    <row r="955" spans="4:10" x14ac:dyDescent="0.3">
      <c r="D955" s="12"/>
      <c r="H955" s="11"/>
      <c r="J955" s="11"/>
    </row>
    <row r="956" spans="4:10" x14ac:dyDescent="0.3">
      <c r="D956" s="12"/>
      <c r="H956" s="11"/>
      <c r="J956" s="11"/>
    </row>
    <row r="957" spans="4:10" x14ac:dyDescent="0.3">
      <c r="D957" s="12"/>
      <c r="H957" s="11"/>
      <c r="J957" s="11"/>
    </row>
    <row r="958" spans="4:10" x14ac:dyDescent="0.3">
      <c r="D958" s="12"/>
      <c r="H958" s="11"/>
      <c r="J958" s="11"/>
    </row>
    <row r="959" spans="4:10" x14ac:dyDescent="0.3">
      <c r="D959" s="12"/>
      <c r="H959" s="11"/>
      <c r="J959" s="11"/>
    </row>
    <row r="960" spans="4:10" x14ac:dyDescent="0.3">
      <c r="D960" s="12"/>
      <c r="H960" s="11"/>
      <c r="J960" s="11"/>
    </row>
    <row r="961" spans="4:10" x14ac:dyDescent="0.3">
      <c r="D961" s="12"/>
      <c r="H961" s="11"/>
      <c r="J961" s="11"/>
    </row>
    <row r="962" spans="4:10" x14ac:dyDescent="0.3">
      <c r="D962" s="12"/>
      <c r="H962" s="11"/>
      <c r="J962" s="11"/>
    </row>
    <row r="963" spans="4:10" x14ac:dyDescent="0.3">
      <c r="D963" s="12"/>
      <c r="H963" s="11"/>
      <c r="J963" s="11"/>
    </row>
    <row r="964" spans="4:10" x14ac:dyDescent="0.3">
      <c r="D964" s="12"/>
      <c r="H964" s="11"/>
      <c r="J964" s="11"/>
    </row>
    <row r="965" spans="4:10" x14ac:dyDescent="0.3">
      <c r="D965" s="12"/>
      <c r="H965" s="11"/>
      <c r="J965" s="11"/>
    </row>
    <row r="966" spans="4:10" x14ac:dyDescent="0.3">
      <c r="D966" s="12"/>
      <c r="H966" s="11"/>
      <c r="J966" s="11"/>
    </row>
    <row r="967" spans="4:10" x14ac:dyDescent="0.3">
      <c r="D967" s="12"/>
      <c r="H967" s="11"/>
      <c r="J967" s="11"/>
    </row>
    <row r="968" spans="4:10" x14ac:dyDescent="0.3">
      <c r="D968" s="12"/>
      <c r="H968" s="11"/>
      <c r="J968" s="11"/>
    </row>
    <row r="969" spans="4:10" x14ac:dyDescent="0.3">
      <c r="D969" s="12"/>
      <c r="H969" s="11"/>
      <c r="J969" s="11"/>
    </row>
    <row r="970" spans="4:10" x14ac:dyDescent="0.3">
      <c r="D970" s="12"/>
      <c r="H970" s="11"/>
      <c r="J970" s="11"/>
    </row>
    <row r="971" spans="4:10" x14ac:dyDescent="0.3">
      <c r="D971" s="12"/>
      <c r="H971" s="11"/>
      <c r="J971" s="11"/>
    </row>
    <row r="972" spans="4:10" x14ac:dyDescent="0.3">
      <c r="D972" s="12"/>
      <c r="H972" s="11"/>
      <c r="J972" s="11"/>
    </row>
    <row r="973" spans="4:10" x14ac:dyDescent="0.3">
      <c r="D973" s="12"/>
      <c r="H973" s="11"/>
      <c r="J973" s="11"/>
    </row>
    <row r="974" spans="4:10" x14ac:dyDescent="0.3">
      <c r="D974" s="12"/>
      <c r="H974" s="11"/>
      <c r="J974" s="11"/>
    </row>
    <row r="975" spans="4:10" x14ac:dyDescent="0.3">
      <c r="D975" s="12"/>
      <c r="H975" s="11"/>
      <c r="J975" s="11"/>
    </row>
    <row r="976" spans="4:10" x14ac:dyDescent="0.3">
      <c r="D976" s="12"/>
      <c r="H976" s="11"/>
      <c r="J976" s="11"/>
    </row>
    <row r="977" spans="4:10" x14ac:dyDescent="0.3">
      <c r="D977" s="12"/>
      <c r="H977" s="11"/>
      <c r="J977" s="11"/>
    </row>
    <row r="978" spans="4:10" x14ac:dyDescent="0.3">
      <c r="D978" s="12"/>
      <c r="H978" s="11"/>
      <c r="J978" s="11"/>
    </row>
    <row r="979" spans="4:10" x14ac:dyDescent="0.3">
      <c r="D979" s="12"/>
      <c r="H979" s="11"/>
      <c r="J979" s="11"/>
    </row>
    <row r="980" spans="4:10" x14ac:dyDescent="0.3">
      <c r="D980" s="12"/>
      <c r="H980" s="11"/>
      <c r="J980" s="11"/>
    </row>
    <row r="981" spans="4:10" x14ac:dyDescent="0.3">
      <c r="D981" s="12"/>
      <c r="H981" s="11"/>
      <c r="J981" s="11"/>
    </row>
    <row r="982" spans="4:10" x14ac:dyDescent="0.3">
      <c r="D982" s="12"/>
      <c r="H982" s="11"/>
      <c r="J982" s="11"/>
    </row>
    <row r="983" spans="4:10" x14ac:dyDescent="0.3">
      <c r="D983" s="12"/>
      <c r="H983" s="11"/>
      <c r="J983" s="11"/>
    </row>
    <row r="984" spans="4:10" x14ac:dyDescent="0.3">
      <c r="D984" s="12"/>
      <c r="H984" s="11"/>
      <c r="J984" s="11"/>
    </row>
    <row r="985" spans="4:10" x14ac:dyDescent="0.3">
      <c r="D985" s="12"/>
      <c r="H985" s="11"/>
      <c r="J985" s="11"/>
    </row>
    <row r="986" spans="4:10" x14ac:dyDescent="0.3">
      <c r="D986" s="12"/>
      <c r="H986" s="11"/>
      <c r="J986" s="11"/>
    </row>
    <row r="987" spans="4:10" x14ac:dyDescent="0.3">
      <c r="D987" s="12"/>
      <c r="H987" s="11"/>
      <c r="J987" s="11"/>
    </row>
    <row r="988" spans="4:10" x14ac:dyDescent="0.3">
      <c r="D988" s="12"/>
      <c r="H988" s="11"/>
      <c r="J988" s="11"/>
    </row>
    <row r="989" spans="4:10" x14ac:dyDescent="0.3">
      <c r="D989" s="12"/>
      <c r="H989" s="11"/>
      <c r="J989" s="11"/>
    </row>
    <row r="990" spans="4:10" x14ac:dyDescent="0.3">
      <c r="D990" s="12"/>
      <c r="H990" s="11"/>
      <c r="J990" s="11"/>
    </row>
    <row r="991" spans="4:10" x14ac:dyDescent="0.3">
      <c r="D991" s="12"/>
      <c r="H991" s="11"/>
      <c r="J991" s="11"/>
    </row>
    <row r="992" spans="4:10" x14ac:dyDescent="0.3">
      <c r="D992" s="12"/>
      <c r="H992" s="11"/>
      <c r="J992" s="11"/>
    </row>
    <row r="993" spans="4:10" x14ac:dyDescent="0.3">
      <c r="D993" s="12"/>
      <c r="H993" s="11"/>
      <c r="J993" s="11"/>
    </row>
    <row r="994" spans="4:10" x14ac:dyDescent="0.3">
      <c r="D994" s="12"/>
      <c r="H994" s="11"/>
      <c r="J994" s="11"/>
    </row>
    <row r="995" spans="4:10" x14ac:dyDescent="0.3">
      <c r="D995" s="12"/>
      <c r="H995" s="11"/>
      <c r="J995" s="11"/>
    </row>
    <row r="996" spans="4:10" x14ac:dyDescent="0.3">
      <c r="D996" s="12"/>
      <c r="H996" s="11"/>
      <c r="J996" s="11"/>
    </row>
    <row r="997" spans="4:10" x14ac:dyDescent="0.3">
      <c r="D997" s="12"/>
      <c r="H997" s="11"/>
      <c r="J997" s="11"/>
    </row>
    <row r="998" spans="4:10" x14ac:dyDescent="0.3">
      <c r="D998" s="12"/>
      <c r="H998" s="11"/>
      <c r="J998" s="11"/>
    </row>
    <row r="999" spans="4:10" x14ac:dyDescent="0.3">
      <c r="D999" s="12"/>
      <c r="H999" s="11"/>
      <c r="J999" s="11"/>
    </row>
    <row r="1000" spans="4:10" x14ac:dyDescent="0.3">
      <c r="D1000" s="12"/>
      <c r="H1000" s="11"/>
      <c r="J1000" s="11"/>
    </row>
    <row r="1001" spans="4:10" x14ac:dyDescent="0.3">
      <c r="D1001" s="12"/>
      <c r="H1001" s="11"/>
      <c r="J1001" s="11"/>
    </row>
    <row r="1002" spans="4:10" x14ac:dyDescent="0.3">
      <c r="D1002" s="12"/>
      <c r="H1002" s="11"/>
      <c r="J1002" s="11"/>
    </row>
    <row r="1003" spans="4:10" x14ac:dyDescent="0.3">
      <c r="D1003" s="12"/>
      <c r="H1003" s="11"/>
      <c r="J1003" s="11"/>
    </row>
    <row r="1004" spans="4:10" x14ac:dyDescent="0.3">
      <c r="D1004" s="12"/>
      <c r="H1004" s="11"/>
      <c r="J1004" s="11"/>
    </row>
    <row r="1005" spans="4:10" x14ac:dyDescent="0.3">
      <c r="D1005" s="12"/>
      <c r="H1005" s="11"/>
      <c r="J1005" s="11"/>
    </row>
    <row r="1006" spans="4:10" x14ac:dyDescent="0.3">
      <c r="D1006" s="12"/>
      <c r="H1006" s="11"/>
      <c r="J1006" s="11"/>
    </row>
    <row r="1007" spans="4:10" x14ac:dyDescent="0.3">
      <c r="D1007" s="12"/>
      <c r="H1007" s="11"/>
      <c r="J1007" s="11"/>
    </row>
    <row r="1008" spans="4:10" x14ac:dyDescent="0.3">
      <c r="D1008" s="12"/>
      <c r="H1008" s="11"/>
      <c r="J1008" s="11"/>
    </row>
    <row r="1009" spans="4:10" x14ac:dyDescent="0.3">
      <c r="D1009" s="12"/>
      <c r="H1009" s="11"/>
      <c r="J1009" s="11"/>
    </row>
    <row r="1010" spans="4:10" x14ac:dyDescent="0.3">
      <c r="D1010" s="12"/>
      <c r="H1010" s="11"/>
      <c r="J1010" s="11"/>
    </row>
    <row r="1011" spans="4:10" x14ac:dyDescent="0.3">
      <c r="D1011" s="12"/>
      <c r="H1011" s="11"/>
      <c r="J1011" s="11"/>
    </row>
    <row r="1012" spans="4:10" x14ac:dyDescent="0.3">
      <c r="D1012" s="12"/>
      <c r="H1012" s="11"/>
      <c r="J1012" s="11"/>
    </row>
    <row r="1013" spans="4:10" x14ac:dyDescent="0.3">
      <c r="D1013" s="12"/>
      <c r="H1013" s="11"/>
      <c r="J1013" s="11"/>
    </row>
    <row r="1014" spans="4:10" x14ac:dyDescent="0.3">
      <c r="D1014" s="12"/>
      <c r="H1014" s="11"/>
      <c r="J1014" s="11"/>
    </row>
    <row r="1015" spans="4:10" x14ac:dyDescent="0.3">
      <c r="D1015" s="12"/>
      <c r="H1015" s="11"/>
      <c r="J1015" s="11"/>
    </row>
    <row r="1016" spans="4:10" x14ac:dyDescent="0.3">
      <c r="D1016" s="12"/>
      <c r="H1016" s="11"/>
      <c r="J1016" s="11"/>
    </row>
    <row r="1017" spans="4:10" x14ac:dyDescent="0.3">
      <c r="D1017" s="12"/>
      <c r="H1017" s="11"/>
      <c r="J1017" s="11"/>
    </row>
    <row r="1018" spans="4:10" x14ac:dyDescent="0.3">
      <c r="D1018" s="12"/>
      <c r="H1018" s="11"/>
      <c r="J1018" s="11"/>
    </row>
    <row r="1019" spans="4:10" x14ac:dyDescent="0.3">
      <c r="D1019" s="12"/>
      <c r="H1019" s="11"/>
      <c r="J1019" s="11"/>
    </row>
    <row r="1020" spans="4:10" x14ac:dyDescent="0.3">
      <c r="D1020" s="12"/>
      <c r="H1020" s="11"/>
      <c r="J1020" s="11"/>
    </row>
    <row r="1021" spans="4:10" x14ac:dyDescent="0.3">
      <c r="D1021" s="12"/>
      <c r="H1021" s="11"/>
      <c r="J1021" s="11"/>
    </row>
    <row r="1022" spans="4:10" x14ac:dyDescent="0.3">
      <c r="D1022" s="12"/>
      <c r="H1022" s="11"/>
      <c r="J1022" s="11"/>
    </row>
    <row r="1023" spans="4:10" x14ac:dyDescent="0.3">
      <c r="D1023" s="12"/>
      <c r="H1023" s="11"/>
      <c r="J1023" s="11"/>
    </row>
    <row r="1024" spans="4:10" x14ac:dyDescent="0.3">
      <c r="D1024" s="12"/>
      <c r="H1024" s="11"/>
      <c r="J1024" s="11"/>
    </row>
    <row r="1025" spans="4:10" x14ac:dyDescent="0.3">
      <c r="D1025" s="12"/>
      <c r="H1025" s="11"/>
      <c r="J1025" s="11"/>
    </row>
    <row r="1026" spans="4:10" x14ac:dyDescent="0.3">
      <c r="D1026" s="12"/>
      <c r="H1026" s="11"/>
      <c r="J1026" s="11"/>
    </row>
    <row r="1027" spans="4:10" x14ac:dyDescent="0.3">
      <c r="D1027" s="12"/>
      <c r="H1027" s="11"/>
      <c r="J1027" s="11"/>
    </row>
    <row r="1028" spans="4:10" x14ac:dyDescent="0.3">
      <c r="D1028" s="12"/>
      <c r="H1028" s="11"/>
      <c r="J1028" s="11"/>
    </row>
    <row r="1029" spans="4:10" x14ac:dyDescent="0.3">
      <c r="D1029" s="12"/>
      <c r="H1029" s="11"/>
      <c r="J1029" s="11"/>
    </row>
    <row r="1030" spans="4:10" x14ac:dyDescent="0.3">
      <c r="D1030" s="12"/>
      <c r="H1030" s="11"/>
      <c r="J1030" s="11"/>
    </row>
    <row r="1031" spans="4:10" x14ac:dyDescent="0.3">
      <c r="D1031" s="12"/>
      <c r="H1031" s="11"/>
      <c r="J1031" s="11"/>
    </row>
    <row r="1032" spans="4:10" x14ac:dyDescent="0.3">
      <c r="D1032" s="12"/>
      <c r="H1032" s="11"/>
      <c r="J1032" s="11"/>
    </row>
    <row r="1033" spans="4:10" x14ac:dyDescent="0.3">
      <c r="D1033" s="12"/>
      <c r="H1033" s="11"/>
      <c r="J1033" s="11"/>
    </row>
    <row r="1034" spans="4:10" x14ac:dyDescent="0.3">
      <c r="D1034" s="12"/>
      <c r="H1034" s="11"/>
      <c r="J1034" s="11"/>
    </row>
    <row r="1035" spans="4:10" x14ac:dyDescent="0.3">
      <c r="D1035" s="12"/>
      <c r="H1035" s="11"/>
      <c r="J1035" s="11"/>
    </row>
    <row r="1036" spans="4:10" x14ac:dyDescent="0.3">
      <c r="D1036" s="12"/>
      <c r="H1036" s="11"/>
      <c r="J1036" s="11"/>
    </row>
    <row r="1037" spans="4:10" x14ac:dyDescent="0.3">
      <c r="D1037" s="12"/>
      <c r="H1037" s="11"/>
      <c r="J1037" s="11"/>
    </row>
    <row r="1038" spans="4:10" x14ac:dyDescent="0.3">
      <c r="D1038" s="12"/>
      <c r="H1038" s="11"/>
      <c r="J1038" s="11"/>
    </row>
    <row r="1039" spans="4:10" x14ac:dyDescent="0.3">
      <c r="D1039" s="12"/>
      <c r="H1039" s="11"/>
      <c r="J1039" s="11"/>
    </row>
    <row r="1040" spans="4:10" x14ac:dyDescent="0.3">
      <c r="D1040" s="12"/>
      <c r="H1040" s="11"/>
      <c r="J1040" s="11"/>
    </row>
    <row r="1041" spans="4:10" x14ac:dyDescent="0.3">
      <c r="D1041" s="12"/>
      <c r="H1041" s="11"/>
      <c r="J1041" s="11"/>
    </row>
    <row r="1042" spans="4:10" x14ac:dyDescent="0.3">
      <c r="D1042" s="12"/>
      <c r="H1042" s="11"/>
      <c r="J1042" s="11"/>
    </row>
    <row r="1043" spans="4:10" x14ac:dyDescent="0.3">
      <c r="D1043" s="12"/>
      <c r="H1043" s="11"/>
      <c r="J1043" s="11"/>
    </row>
    <row r="1044" spans="4:10" x14ac:dyDescent="0.3">
      <c r="D1044" s="12"/>
      <c r="H1044" s="11"/>
      <c r="J1044" s="11"/>
    </row>
    <row r="1045" spans="4:10" x14ac:dyDescent="0.3">
      <c r="D1045" s="12"/>
      <c r="H1045" s="11"/>
      <c r="J1045" s="11"/>
    </row>
    <row r="1046" spans="4:10" x14ac:dyDescent="0.3">
      <c r="D1046" s="12"/>
      <c r="H1046" s="11"/>
      <c r="J1046" s="11"/>
    </row>
    <row r="1047" spans="4:10" x14ac:dyDescent="0.3">
      <c r="D1047" s="12"/>
      <c r="H1047" s="11"/>
      <c r="J1047" s="11"/>
    </row>
    <row r="1048" spans="4:10" x14ac:dyDescent="0.3">
      <c r="D1048" s="12"/>
      <c r="H1048" s="11"/>
      <c r="J1048" s="11"/>
    </row>
    <row r="1049" spans="4:10" x14ac:dyDescent="0.3">
      <c r="D1049" s="12"/>
      <c r="H1049" s="11"/>
      <c r="J1049" s="11"/>
    </row>
    <row r="1050" spans="4:10" x14ac:dyDescent="0.3">
      <c r="D1050" s="12"/>
      <c r="H1050" s="11"/>
      <c r="J1050" s="11"/>
    </row>
    <row r="1051" spans="4:10" x14ac:dyDescent="0.3">
      <c r="D1051" s="12"/>
      <c r="H1051" s="11"/>
      <c r="J1051" s="11"/>
    </row>
    <row r="1052" spans="4:10" x14ac:dyDescent="0.3">
      <c r="D1052" s="12"/>
      <c r="H1052" s="11"/>
      <c r="J1052" s="11"/>
    </row>
    <row r="1053" spans="4:10" x14ac:dyDescent="0.3">
      <c r="D1053" s="12"/>
      <c r="H1053" s="11"/>
      <c r="J1053" s="11"/>
    </row>
    <row r="1054" spans="4:10" x14ac:dyDescent="0.3">
      <c r="D1054" s="12"/>
      <c r="H1054" s="11"/>
      <c r="J1054" s="11"/>
    </row>
    <row r="1055" spans="4:10" x14ac:dyDescent="0.3">
      <c r="D1055" s="12"/>
      <c r="H1055" s="11"/>
      <c r="J1055" s="11"/>
    </row>
    <row r="1056" spans="4:10" x14ac:dyDescent="0.3">
      <c r="D1056" s="12"/>
      <c r="J1056" s="11"/>
    </row>
    <row r="1057" spans="4:10" x14ac:dyDescent="0.3">
      <c r="D1057" s="12"/>
      <c r="J1057" s="11"/>
    </row>
    <row r="1058" spans="4:10" x14ac:dyDescent="0.3">
      <c r="D1058" s="12"/>
      <c r="J1058" s="11"/>
    </row>
    <row r="1059" spans="4:10" x14ac:dyDescent="0.3">
      <c r="D1059" s="12"/>
      <c r="J1059" s="11"/>
    </row>
    <row r="1060" spans="4:10" x14ac:dyDescent="0.3">
      <c r="D1060" s="12"/>
      <c r="J1060" s="11"/>
    </row>
    <row r="1061" spans="4:10" x14ac:dyDescent="0.3">
      <c r="D1061" s="12"/>
      <c r="J1061" s="11"/>
    </row>
    <row r="1062" spans="4:10" x14ac:dyDescent="0.3">
      <c r="D1062" s="12"/>
      <c r="J1062" s="11"/>
    </row>
    <row r="1063" spans="4:10" x14ac:dyDescent="0.3">
      <c r="D1063" s="12"/>
      <c r="J1063" s="11"/>
    </row>
    <row r="1064" spans="4:10" x14ac:dyDescent="0.3">
      <c r="D1064" s="12"/>
      <c r="J1064" s="11"/>
    </row>
    <row r="1065" spans="4:10" x14ac:dyDescent="0.3">
      <c r="D1065" s="12"/>
      <c r="J1065" s="11"/>
    </row>
    <row r="1066" spans="4:10" x14ac:dyDescent="0.3">
      <c r="D1066" s="12"/>
      <c r="J1066" s="11"/>
    </row>
    <row r="1067" spans="4:10" x14ac:dyDescent="0.3">
      <c r="D1067" s="12"/>
      <c r="J1067" s="11"/>
    </row>
    <row r="1068" spans="4:10" x14ac:dyDescent="0.3">
      <c r="D1068" s="12"/>
      <c r="J1068" s="11"/>
    </row>
    <row r="1069" spans="4:10" x14ac:dyDescent="0.3">
      <c r="D1069" s="12"/>
      <c r="J1069" s="11"/>
    </row>
    <row r="1070" spans="4:10" x14ac:dyDescent="0.3">
      <c r="D1070" s="12"/>
      <c r="J1070" s="11"/>
    </row>
    <row r="1071" spans="4:10" x14ac:dyDescent="0.3">
      <c r="D1071" s="12"/>
      <c r="J1071" s="11"/>
    </row>
    <row r="1072" spans="4:10" x14ac:dyDescent="0.3">
      <c r="D1072" s="12"/>
      <c r="J1072" s="11"/>
    </row>
    <row r="1073" spans="4:10" x14ac:dyDescent="0.3">
      <c r="D1073" s="12"/>
      <c r="J1073" s="11"/>
    </row>
    <row r="1074" spans="4:10" x14ac:dyDescent="0.3">
      <c r="D1074" s="12"/>
      <c r="J1074" s="11"/>
    </row>
    <row r="1075" spans="4:10" x14ac:dyDescent="0.3">
      <c r="D1075" s="12"/>
      <c r="J1075" s="11"/>
    </row>
    <row r="1076" spans="4:10" x14ac:dyDescent="0.3">
      <c r="D1076" s="12"/>
      <c r="J1076" s="11"/>
    </row>
    <row r="1077" spans="4:10" x14ac:dyDescent="0.3">
      <c r="D1077" s="12"/>
      <c r="J1077" s="11"/>
    </row>
    <row r="1078" spans="4:10" x14ac:dyDescent="0.3">
      <c r="D1078" s="12"/>
      <c r="J1078" s="11"/>
    </row>
    <row r="1079" spans="4:10" x14ac:dyDescent="0.3">
      <c r="D1079" s="12"/>
      <c r="J1079" s="11"/>
    </row>
    <row r="1080" spans="4:10" x14ac:dyDescent="0.3">
      <c r="D1080" s="12"/>
      <c r="J1080" s="11"/>
    </row>
    <row r="1081" spans="4:10" x14ac:dyDescent="0.3">
      <c r="D1081" s="12"/>
      <c r="J1081" s="11"/>
    </row>
    <row r="1082" spans="4:10" x14ac:dyDescent="0.3">
      <c r="D1082" s="12"/>
      <c r="J1082" s="11"/>
    </row>
    <row r="1083" spans="4:10" x14ac:dyDescent="0.3">
      <c r="D1083" s="12"/>
      <c r="J1083" s="11"/>
    </row>
    <row r="1084" spans="4:10" x14ac:dyDescent="0.3">
      <c r="D1084" s="12"/>
      <c r="J1084" s="11"/>
    </row>
    <row r="1085" spans="4:10" x14ac:dyDescent="0.3">
      <c r="D1085" s="12"/>
      <c r="J1085" s="11"/>
    </row>
    <row r="1086" spans="4:10" x14ac:dyDescent="0.3">
      <c r="D1086" s="12"/>
      <c r="J1086" s="11"/>
    </row>
    <row r="1087" spans="4:10" x14ac:dyDescent="0.3">
      <c r="D1087" s="12"/>
      <c r="J1087" s="11"/>
    </row>
    <row r="1088" spans="4:10" x14ac:dyDescent="0.3">
      <c r="D1088" s="12"/>
      <c r="J1088" s="11"/>
    </row>
    <row r="1089" spans="4:10" x14ac:dyDescent="0.3">
      <c r="D1089" s="12"/>
      <c r="J1089" s="11"/>
    </row>
    <row r="1090" spans="4:10" x14ac:dyDescent="0.3">
      <c r="D1090" s="12"/>
      <c r="J1090" s="11"/>
    </row>
    <row r="1091" spans="4:10" x14ac:dyDescent="0.3">
      <c r="D1091" s="12"/>
      <c r="J1091" s="11"/>
    </row>
    <row r="1092" spans="4:10" x14ac:dyDescent="0.3">
      <c r="D1092" s="12"/>
      <c r="J1092" s="11"/>
    </row>
    <row r="1093" spans="4:10" x14ac:dyDescent="0.3">
      <c r="D1093" s="12"/>
      <c r="J1093" s="11"/>
    </row>
    <row r="1094" spans="4:10" x14ac:dyDescent="0.3">
      <c r="D1094" s="12"/>
      <c r="J1094" s="11"/>
    </row>
    <row r="1095" spans="4:10" x14ac:dyDescent="0.3">
      <c r="D1095" s="12"/>
      <c r="J1095" s="11"/>
    </row>
    <row r="1096" spans="4:10" x14ac:dyDescent="0.3">
      <c r="D1096" s="12"/>
      <c r="J1096" s="11"/>
    </row>
    <row r="1097" spans="4:10" x14ac:dyDescent="0.3">
      <c r="D1097" s="12"/>
      <c r="J1097" s="11"/>
    </row>
    <row r="1098" spans="4:10" x14ac:dyDescent="0.3">
      <c r="D1098" s="12"/>
      <c r="J1098" s="11"/>
    </row>
    <row r="1099" spans="4:10" x14ac:dyDescent="0.3">
      <c r="D1099" s="12"/>
      <c r="J1099" s="11"/>
    </row>
    <row r="1100" spans="4:10" x14ac:dyDescent="0.3">
      <c r="D1100" s="12"/>
      <c r="J1100" s="11"/>
    </row>
    <row r="1101" spans="4:10" x14ac:dyDescent="0.3">
      <c r="D1101" s="12"/>
      <c r="J1101" s="11"/>
    </row>
    <row r="1102" spans="4:10" x14ac:dyDescent="0.3">
      <c r="D1102" s="12"/>
      <c r="J1102" s="11"/>
    </row>
    <row r="1103" spans="4:10" x14ac:dyDescent="0.3">
      <c r="D1103" s="12"/>
      <c r="J1103" s="11"/>
    </row>
    <row r="1104" spans="4:10" x14ac:dyDescent="0.3">
      <c r="D1104" s="12"/>
      <c r="J1104" s="11"/>
    </row>
    <row r="1105" spans="4:10" x14ac:dyDescent="0.3">
      <c r="D1105" s="12"/>
      <c r="J1105" s="11"/>
    </row>
    <row r="1106" spans="4:10" x14ac:dyDescent="0.3">
      <c r="D1106" s="12"/>
      <c r="J1106" s="11"/>
    </row>
    <row r="1107" spans="4:10" x14ac:dyDescent="0.3">
      <c r="D1107" s="12"/>
      <c r="J1107" s="11"/>
    </row>
    <row r="1108" spans="4:10" x14ac:dyDescent="0.3">
      <c r="D1108" s="12"/>
      <c r="J1108" s="11"/>
    </row>
    <row r="1109" spans="4:10" x14ac:dyDescent="0.3">
      <c r="D1109" s="12"/>
      <c r="J1109" s="11"/>
    </row>
    <row r="1110" spans="4:10" x14ac:dyDescent="0.3">
      <c r="D1110" s="12"/>
      <c r="J1110" s="11"/>
    </row>
    <row r="1111" spans="4:10" x14ac:dyDescent="0.3">
      <c r="D1111" s="12"/>
      <c r="J1111" s="11"/>
    </row>
    <row r="1112" spans="4:10" x14ac:dyDescent="0.3">
      <c r="D1112" s="12"/>
      <c r="J1112" s="11"/>
    </row>
    <row r="1113" spans="4:10" x14ac:dyDescent="0.3">
      <c r="D1113" s="12"/>
      <c r="J1113" s="11"/>
    </row>
    <row r="1114" spans="4:10" x14ac:dyDescent="0.3">
      <c r="D1114" s="12"/>
      <c r="J1114" s="11"/>
    </row>
    <row r="1115" spans="4:10" x14ac:dyDescent="0.3">
      <c r="D1115" s="12"/>
      <c r="J1115" s="11"/>
    </row>
    <row r="1116" spans="4:10" x14ac:dyDescent="0.3">
      <c r="D1116" s="12"/>
      <c r="J1116" s="11"/>
    </row>
    <row r="1117" spans="4:10" x14ac:dyDescent="0.3">
      <c r="D1117" s="12"/>
      <c r="J1117" s="11"/>
    </row>
    <row r="1118" spans="4:10" x14ac:dyDescent="0.3">
      <c r="D1118" s="12"/>
      <c r="J1118" s="11"/>
    </row>
    <row r="1119" spans="4:10" x14ac:dyDescent="0.3">
      <c r="D1119" s="12"/>
      <c r="J1119" s="11"/>
    </row>
    <row r="1120" spans="4:10" x14ac:dyDescent="0.3">
      <c r="D1120" s="12"/>
      <c r="J1120" s="11"/>
    </row>
    <row r="1121" spans="4:10" x14ac:dyDescent="0.3">
      <c r="D1121" s="12"/>
      <c r="J1121" s="11"/>
    </row>
    <row r="1122" spans="4:10" x14ac:dyDescent="0.3">
      <c r="D1122" s="12"/>
      <c r="J1122" s="11"/>
    </row>
    <row r="1123" spans="4:10" x14ac:dyDescent="0.3">
      <c r="D1123" s="12"/>
      <c r="J1123" s="11"/>
    </row>
    <row r="1124" spans="4:10" x14ac:dyDescent="0.3">
      <c r="D1124" s="12"/>
      <c r="J1124" s="11"/>
    </row>
    <row r="1125" spans="4:10" x14ac:dyDescent="0.3">
      <c r="D1125" s="12"/>
      <c r="J1125" s="11"/>
    </row>
    <row r="1126" spans="4:10" x14ac:dyDescent="0.3">
      <c r="D1126" s="12"/>
      <c r="J1126" s="11"/>
    </row>
    <row r="1127" spans="4:10" x14ac:dyDescent="0.3">
      <c r="D1127" s="12"/>
      <c r="J1127" s="11"/>
    </row>
    <row r="1128" spans="4:10" x14ac:dyDescent="0.3">
      <c r="D1128" s="12"/>
      <c r="J1128" s="11"/>
    </row>
    <row r="1129" spans="4:10" x14ac:dyDescent="0.3">
      <c r="D1129" s="12"/>
      <c r="J1129" s="11"/>
    </row>
    <row r="1130" spans="4:10" x14ac:dyDescent="0.3">
      <c r="D1130" s="12"/>
      <c r="J1130" s="11"/>
    </row>
    <row r="1131" spans="4:10" x14ac:dyDescent="0.3">
      <c r="D1131" s="12"/>
      <c r="J1131" s="11"/>
    </row>
    <row r="1132" spans="4:10" x14ac:dyDescent="0.3">
      <c r="D1132" s="12"/>
      <c r="J1132" s="11"/>
    </row>
    <row r="1133" spans="4:10" x14ac:dyDescent="0.3">
      <c r="D1133" s="12"/>
      <c r="J1133" s="11"/>
    </row>
    <row r="1134" spans="4:10" x14ac:dyDescent="0.3">
      <c r="D1134" s="12"/>
      <c r="J1134" s="11"/>
    </row>
    <row r="1135" spans="4:10" x14ac:dyDescent="0.3">
      <c r="D1135" s="12"/>
      <c r="J1135" s="11"/>
    </row>
    <row r="1136" spans="4:10" x14ac:dyDescent="0.3">
      <c r="D1136" s="12"/>
      <c r="J1136" s="11"/>
    </row>
    <row r="1137" spans="4:10" x14ac:dyDescent="0.3">
      <c r="D1137" s="12"/>
      <c r="J1137" s="11"/>
    </row>
    <row r="1138" spans="4:10" x14ac:dyDescent="0.3">
      <c r="D1138" s="12"/>
      <c r="J1138" s="11"/>
    </row>
    <row r="1139" spans="4:10" x14ac:dyDescent="0.3">
      <c r="D1139" s="12"/>
      <c r="J1139" s="11"/>
    </row>
    <row r="1140" spans="4:10" x14ac:dyDescent="0.3">
      <c r="D1140" s="12"/>
      <c r="J1140" s="11"/>
    </row>
    <row r="1141" spans="4:10" x14ac:dyDescent="0.3">
      <c r="D1141" s="12"/>
      <c r="J1141" s="11"/>
    </row>
    <row r="1142" spans="4:10" x14ac:dyDescent="0.3">
      <c r="D1142" s="12"/>
      <c r="J1142" s="11"/>
    </row>
    <row r="1143" spans="4:10" x14ac:dyDescent="0.3">
      <c r="D1143" s="12"/>
      <c r="J1143" s="11"/>
    </row>
    <row r="1144" spans="4:10" x14ac:dyDescent="0.3">
      <c r="D1144" s="12"/>
      <c r="J1144" s="11"/>
    </row>
    <row r="1145" spans="4:10" x14ac:dyDescent="0.3">
      <c r="D1145" s="12"/>
      <c r="J1145" s="11"/>
    </row>
    <row r="1146" spans="4:10" x14ac:dyDescent="0.3">
      <c r="D1146" s="12"/>
      <c r="J1146" s="11"/>
    </row>
    <row r="1147" spans="4:10" x14ac:dyDescent="0.3">
      <c r="D1147" s="12"/>
      <c r="J1147" s="11"/>
    </row>
    <row r="1148" spans="4:10" x14ac:dyDescent="0.3">
      <c r="D1148" s="12"/>
      <c r="J1148" s="11"/>
    </row>
    <row r="1149" spans="4:10" x14ac:dyDescent="0.3">
      <c r="D1149" s="12"/>
      <c r="J1149" s="11"/>
    </row>
    <row r="1150" spans="4:10" x14ac:dyDescent="0.3">
      <c r="D1150" s="12"/>
      <c r="J1150" s="11"/>
    </row>
    <row r="1151" spans="4:10" x14ac:dyDescent="0.3">
      <c r="D1151" s="12"/>
      <c r="J1151" s="11"/>
    </row>
    <row r="1152" spans="4:10" x14ac:dyDescent="0.3">
      <c r="D1152" s="12"/>
      <c r="J1152" s="11"/>
    </row>
    <row r="1153" spans="4:10" x14ac:dyDescent="0.3">
      <c r="D1153" s="12"/>
      <c r="J1153" s="11"/>
    </row>
    <row r="1154" spans="4:10" x14ac:dyDescent="0.3">
      <c r="D1154" s="12"/>
      <c r="J1154" s="11"/>
    </row>
    <row r="1155" spans="4:10" x14ac:dyDescent="0.3">
      <c r="D1155" s="12"/>
      <c r="J1155" s="11"/>
    </row>
    <row r="1156" spans="4:10" x14ac:dyDescent="0.3">
      <c r="D1156" s="12"/>
      <c r="J1156" s="11"/>
    </row>
    <row r="1157" spans="4:10" x14ac:dyDescent="0.3">
      <c r="D1157" s="12"/>
      <c r="J1157" s="11"/>
    </row>
    <row r="1158" spans="4:10" x14ac:dyDescent="0.3">
      <c r="D1158" s="12"/>
      <c r="J1158" s="11"/>
    </row>
    <row r="1159" spans="4:10" x14ac:dyDescent="0.3">
      <c r="D1159" s="12"/>
      <c r="J1159" s="11"/>
    </row>
    <row r="1160" spans="4:10" x14ac:dyDescent="0.3">
      <c r="D1160" s="12"/>
      <c r="J1160" s="11"/>
    </row>
    <row r="1161" spans="4:10" x14ac:dyDescent="0.3">
      <c r="D1161" s="12"/>
      <c r="J1161" s="11"/>
    </row>
    <row r="1162" spans="4:10" x14ac:dyDescent="0.3">
      <c r="D1162" s="12"/>
      <c r="J1162" s="11"/>
    </row>
    <row r="1163" spans="4:10" x14ac:dyDescent="0.3">
      <c r="D1163" s="12"/>
      <c r="J1163" s="11"/>
    </row>
    <row r="1164" spans="4:10" x14ac:dyDescent="0.3">
      <c r="D1164" s="12"/>
      <c r="J1164" s="11"/>
    </row>
    <row r="1165" spans="4:10" x14ac:dyDescent="0.3">
      <c r="D1165" s="12"/>
      <c r="J1165" s="11"/>
    </row>
    <row r="1166" spans="4:10" x14ac:dyDescent="0.3">
      <c r="D1166" s="12"/>
      <c r="J1166" s="11"/>
    </row>
    <row r="1167" spans="4:10" x14ac:dyDescent="0.3">
      <c r="D1167" s="12"/>
      <c r="J1167" s="11"/>
    </row>
    <row r="1168" spans="4:10" x14ac:dyDescent="0.3">
      <c r="D1168" s="12"/>
      <c r="J1168" s="11"/>
    </row>
    <row r="1169" spans="4:10" x14ac:dyDescent="0.3">
      <c r="D1169" s="12"/>
      <c r="J1169" s="11"/>
    </row>
    <row r="1170" spans="4:10" x14ac:dyDescent="0.3">
      <c r="D1170" s="12"/>
      <c r="J1170" s="11"/>
    </row>
    <row r="1171" spans="4:10" x14ac:dyDescent="0.3">
      <c r="D1171" s="12"/>
      <c r="J1171" s="11"/>
    </row>
    <row r="1172" spans="4:10" x14ac:dyDescent="0.3">
      <c r="D1172" s="12"/>
      <c r="J1172" s="11"/>
    </row>
    <row r="1173" spans="4:10" x14ac:dyDescent="0.3">
      <c r="D1173" s="12"/>
      <c r="J1173" s="11"/>
    </row>
    <row r="1174" spans="4:10" x14ac:dyDescent="0.3">
      <c r="D1174" s="12"/>
      <c r="J1174" s="11"/>
    </row>
    <row r="1175" spans="4:10" x14ac:dyDescent="0.3">
      <c r="D1175" s="12"/>
      <c r="J1175" s="11"/>
    </row>
    <row r="1176" spans="4:10" x14ac:dyDescent="0.3">
      <c r="D1176" s="12"/>
      <c r="J1176" s="11"/>
    </row>
    <row r="1177" spans="4:10" x14ac:dyDescent="0.3">
      <c r="D1177" s="12"/>
      <c r="J1177" s="11"/>
    </row>
    <row r="1178" spans="4:10" x14ac:dyDescent="0.3">
      <c r="D1178" s="12"/>
      <c r="J1178" s="11"/>
    </row>
    <row r="1179" spans="4:10" x14ac:dyDescent="0.3">
      <c r="D1179" s="12"/>
      <c r="J1179" s="11"/>
    </row>
    <row r="1180" spans="4:10" x14ac:dyDescent="0.3">
      <c r="D1180" s="12"/>
      <c r="J1180" s="11"/>
    </row>
    <row r="1181" spans="4:10" x14ac:dyDescent="0.3">
      <c r="D1181" s="12"/>
      <c r="J1181" s="11"/>
    </row>
    <row r="1182" spans="4:10" x14ac:dyDescent="0.3">
      <c r="D1182" s="12"/>
      <c r="J1182" s="11"/>
    </row>
    <row r="1183" spans="4:10" x14ac:dyDescent="0.3">
      <c r="D1183" s="12"/>
      <c r="J1183" s="11"/>
    </row>
    <row r="1184" spans="4:10" x14ac:dyDescent="0.3">
      <c r="D1184" s="12"/>
      <c r="J1184" s="11"/>
    </row>
    <row r="1185" spans="4:10" x14ac:dyDescent="0.3">
      <c r="D1185" s="12"/>
      <c r="J1185" s="11"/>
    </row>
    <row r="1186" spans="4:10" x14ac:dyDescent="0.3">
      <c r="D1186" s="12"/>
      <c r="J1186" s="11"/>
    </row>
    <row r="1187" spans="4:10" x14ac:dyDescent="0.3">
      <c r="D1187" s="12"/>
      <c r="J1187" s="11"/>
    </row>
    <row r="1188" spans="4:10" x14ac:dyDescent="0.3">
      <c r="D1188" s="12"/>
      <c r="J1188" s="11"/>
    </row>
    <row r="1189" spans="4:10" x14ac:dyDescent="0.3">
      <c r="D1189" s="12"/>
      <c r="J1189" s="11"/>
    </row>
    <row r="1190" spans="4:10" x14ac:dyDescent="0.3">
      <c r="D1190" s="12"/>
    </row>
    <row r="1191" spans="4:10" x14ac:dyDescent="0.3">
      <c r="D1191" s="12"/>
    </row>
    <row r="1192" spans="4:10" x14ac:dyDescent="0.3">
      <c r="D1192" s="12"/>
    </row>
    <row r="1193" spans="4:10" x14ac:dyDescent="0.3">
      <c r="D1193" s="12"/>
    </row>
    <row r="1194" spans="4:10" x14ac:dyDescent="0.3">
      <c r="D1194" s="12"/>
    </row>
    <row r="1195" spans="4:10" x14ac:dyDescent="0.3">
      <c r="D1195" s="12"/>
    </row>
    <row r="1196" spans="4:10" x14ac:dyDescent="0.3">
      <c r="D1196" s="12"/>
    </row>
    <row r="1197" spans="4:10" x14ac:dyDescent="0.3">
      <c r="D1197" s="12"/>
    </row>
    <row r="1198" spans="4:10" x14ac:dyDescent="0.3">
      <c r="D1198" s="12"/>
    </row>
    <row r="1199" spans="4:10" x14ac:dyDescent="0.3">
      <c r="D1199" s="12"/>
    </row>
    <row r="1200" spans="4:10" x14ac:dyDescent="0.3">
      <c r="D1200" s="12"/>
    </row>
    <row r="1201" spans="4:4" x14ac:dyDescent="0.3">
      <c r="D1201" s="12"/>
    </row>
    <row r="1202" spans="4:4" x14ac:dyDescent="0.3">
      <c r="D1202" s="12"/>
    </row>
    <row r="1203" spans="4:4" x14ac:dyDescent="0.3">
      <c r="D1203" s="12"/>
    </row>
    <row r="1204" spans="4:4" x14ac:dyDescent="0.3">
      <c r="D1204" s="12"/>
    </row>
    <row r="1205" spans="4:4" x14ac:dyDescent="0.3">
      <c r="D1205" s="12"/>
    </row>
    <row r="1206" spans="4:4" x14ac:dyDescent="0.3">
      <c r="D1206" s="12"/>
    </row>
    <row r="1207" spans="4:4" x14ac:dyDescent="0.3">
      <c r="D1207" s="12"/>
    </row>
    <row r="1208" spans="4:4" x14ac:dyDescent="0.3">
      <c r="D1208" s="12"/>
    </row>
    <row r="1209" spans="4:4" x14ac:dyDescent="0.3">
      <c r="D1209" s="12"/>
    </row>
    <row r="1210" spans="4:4" x14ac:dyDescent="0.3">
      <c r="D1210" s="12"/>
    </row>
    <row r="1211" spans="4:4" x14ac:dyDescent="0.3">
      <c r="D1211" s="12"/>
    </row>
    <row r="1212" spans="4:4" x14ac:dyDescent="0.3">
      <c r="D1212" s="12"/>
    </row>
    <row r="1213" spans="4:4" x14ac:dyDescent="0.3">
      <c r="D1213" s="12"/>
    </row>
    <row r="1214" spans="4:4" x14ac:dyDescent="0.3">
      <c r="D1214" s="12"/>
    </row>
    <row r="1215" spans="4:4" x14ac:dyDescent="0.3">
      <c r="D1215" s="12"/>
    </row>
    <row r="1216" spans="4:4" x14ac:dyDescent="0.3">
      <c r="D1216" s="12"/>
    </row>
    <row r="1217" spans="4:11" x14ac:dyDescent="0.3">
      <c r="D1217" s="12"/>
    </row>
    <row r="1218" spans="4:11" x14ac:dyDescent="0.3">
      <c r="D1218" s="12"/>
    </row>
    <row r="1219" spans="4:11" s="18" customFormat="1" x14ac:dyDescent="0.3">
      <c r="D1219" s="12"/>
      <c r="K1219" s="1"/>
    </row>
    <row r="1220" spans="4:11" s="18" customFormat="1" x14ac:dyDescent="0.3">
      <c r="D1220" s="12"/>
      <c r="K1220" s="1"/>
    </row>
    <row r="1221" spans="4:11" s="18" customFormat="1" x14ac:dyDescent="0.3">
      <c r="D1221" s="12"/>
      <c r="K1221" s="1"/>
    </row>
    <row r="1222" spans="4:11" s="18" customFormat="1" x14ac:dyDescent="0.3">
      <c r="D1222" s="12"/>
      <c r="K1222" s="1"/>
    </row>
    <row r="1223" spans="4:11" s="18" customFormat="1" x14ac:dyDescent="0.3">
      <c r="D1223" s="12"/>
      <c r="K1223" s="1"/>
    </row>
    <row r="1224" spans="4:11" s="18" customFormat="1" x14ac:dyDescent="0.3">
      <c r="D1224" s="12"/>
      <c r="K1224" s="1"/>
    </row>
    <row r="1225" spans="4:11" s="18" customFormat="1" x14ac:dyDescent="0.3">
      <c r="D1225" s="12"/>
      <c r="K1225" s="1"/>
    </row>
    <row r="1226" spans="4:11" s="18" customFormat="1" x14ac:dyDescent="0.3">
      <c r="D1226" s="12"/>
      <c r="K1226" s="1"/>
    </row>
    <row r="1227" spans="4:11" s="18" customFormat="1" x14ac:dyDescent="0.3">
      <c r="D1227" s="12"/>
      <c r="K1227" s="1"/>
    </row>
    <row r="1228" spans="4:11" s="18" customFormat="1" x14ac:dyDescent="0.3">
      <c r="D1228" s="12"/>
      <c r="K1228" s="1"/>
    </row>
    <row r="1229" spans="4:11" s="18" customFormat="1" x14ac:dyDescent="0.3">
      <c r="D1229" s="12"/>
      <c r="K1229" s="1"/>
    </row>
    <row r="1230" spans="4:11" s="18" customFormat="1" x14ac:dyDescent="0.3">
      <c r="D1230" s="12"/>
      <c r="K1230" s="1"/>
    </row>
    <row r="1231" spans="4:11" s="18" customFormat="1" x14ac:dyDescent="0.3">
      <c r="D1231" s="12"/>
      <c r="K1231" s="1"/>
    </row>
    <row r="1232" spans="4:11" s="18" customFormat="1" x14ac:dyDescent="0.3">
      <c r="D1232" s="12"/>
      <c r="K1232" s="1"/>
    </row>
    <row r="1233" spans="4:11" s="18" customFormat="1" x14ac:dyDescent="0.3">
      <c r="D1233" s="12"/>
      <c r="K1233" s="1"/>
    </row>
    <row r="1234" spans="4:11" s="18" customFormat="1" x14ac:dyDescent="0.3">
      <c r="D1234" s="12"/>
      <c r="K1234" s="1"/>
    </row>
    <row r="1235" spans="4:11" s="18" customFormat="1" x14ac:dyDescent="0.3">
      <c r="D1235" s="12"/>
      <c r="K1235" s="1"/>
    </row>
    <row r="1236" spans="4:11" s="18" customFormat="1" x14ac:dyDescent="0.3">
      <c r="D1236" s="12"/>
      <c r="K1236" s="1"/>
    </row>
    <row r="1237" spans="4:11" s="18" customFormat="1" x14ac:dyDescent="0.3">
      <c r="D1237" s="12"/>
      <c r="K1237" s="1"/>
    </row>
    <row r="1238" spans="4:11" s="18" customFormat="1" x14ac:dyDescent="0.3">
      <c r="D1238" s="12"/>
      <c r="K1238" s="1"/>
    </row>
    <row r="1239" spans="4:11" s="18" customFormat="1" x14ac:dyDescent="0.3">
      <c r="D1239" s="12"/>
      <c r="K1239" s="1"/>
    </row>
    <row r="1240" spans="4:11" s="18" customFormat="1" x14ac:dyDescent="0.3">
      <c r="D1240" s="12"/>
      <c r="K1240" s="1"/>
    </row>
    <row r="1241" spans="4:11" s="18" customFormat="1" x14ac:dyDescent="0.3">
      <c r="D1241" s="12"/>
      <c r="K1241" s="1"/>
    </row>
    <row r="1242" spans="4:11" s="18" customFormat="1" x14ac:dyDescent="0.3">
      <c r="D1242" s="12"/>
      <c r="K1242" s="1"/>
    </row>
    <row r="1243" spans="4:11" s="18" customFormat="1" x14ac:dyDescent="0.3">
      <c r="D1243" s="12"/>
      <c r="K1243" s="1"/>
    </row>
    <row r="1244" spans="4:11" s="18" customFormat="1" x14ac:dyDescent="0.3">
      <c r="D1244" s="12"/>
      <c r="K1244" s="1"/>
    </row>
    <row r="1245" spans="4:11" s="18" customFormat="1" x14ac:dyDescent="0.3">
      <c r="D1245" s="12"/>
      <c r="K1245" s="1"/>
    </row>
    <row r="1246" spans="4:11" s="18" customFormat="1" x14ac:dyDescent="0.3">
      <c r="D1246" s="12"/>
      <c r="K1246" s="1"/>
    </row>
    <row r="1247" spans="4:11" s="18" customFormat="1" x14ac:dyDescent="0.3">
      <c r="D1247" s="12"/>
      <c r="K1247" s="1"/>
    </row>
    <row r="1248" spans="4:11" s="18" customFormat="1" x14ac:dyDescent="0.3">
      <c r="D1248" s="12"/>
      <c r="K1248" s="1"/>
    </row>
    <row r="1249" spans="4:11" s="18" customFormat="1" x14ac:dyDescent="0.3">
      <c r="D1249" s="12"/>
      <c r="K1249" s="1"/>
    </row>
    <row r="1250" spans="4:11" s="18" customFormat="1" x14ac:dyDescent="0.3">
      <c r="D1250" s="12"/>
      <c r="K1250" s="1"/>
    </row>
    <row r="1251" spans="4:11" s="18" customFormat="1" x14ac:dyDescent="0.3">
      <c r="D1251" s="12"/>
      <c r="K1251" s="1"/>
    </row>
    <row r="1252" spans="4:11" s="18" customFormat="1" x14ac:dyDescent="0.3">
      <c r="D1252" s="12"/>
      <c r="K1252" s="1"/>
    </row>
    <row r="1253" spans="4:11" s="18" customFormat="1" x14ac:dyDescent="0.3">
      <c r="D1253" s="12"/>
      <c r="K1253" s="1"/>
    </row>
    <row r="1254" spans="4:11" s="18" customFormat="1" x14ac:dyDescent="0.3">
      <c r="D1254" s="12"/>
      <c r="K1254" s="1"/>
    </row>
    <row r="1255" spans="4:11" s="18" customFormat="1" x14ac:dyDescent="0.3">
      <c r="D1255" s="12"/>
      <c r="K1255" s="1"/>
    </row>
    <row r="1256" spans="4:11" s="18" customFormat="1" x14ac:dyDescent="0.3">
      <c r="D1256" s="12"/>
      <c r="K1256" s="1"/>
    </row>
    <row r="1257" spans="4:11" s="18" customFormat="1" x14ac:dyDescent="0.3">
      <c r="D1257" s="12"/>
      <c r="K1257" s="1"/>
    </row>
    <row r="1258" spans="4:11" s="18" customFormat="1" x14ac:dyDescent="0.3">
      <c r="D1258" s="12"/>
      <c r="K1258" s="1"/>
    </row>
    <row r="1259" spans="4:11" s="18" customFormat="1" x14ac:dyDescent="0.3">
      <c r="D1259" s="12"/>
      <c r="K1259" s="1"/>
    </row>
    <row r="1260" spans="4:11" s="18" customFormat="1" x14ac:dyDescent="0.3">
      <c r="D1260" s="12"/>
      <c r="K1260" s="1"/>
    </row>
    <row r="1261" spans="4:11" s="18" customFormat="1" x14ac:dyDescent="0.3">
      <c r="D1261" s="12"/>
      <c r="K1261" s="1"/>
    </row>
    <row r="1262" spans="4:11" s="18" customFormat="1" x14ac:dyDescent="0.3">
      <c r="D1262" s="12"/>
      <c r="K1262" s="1"/>
    </row>
    <row r="1263" spans="4:11" s="18" customFormat="1" x14ac:dyDescent="0.3">
      <c r="D1263" s="12"/>
      <c r="K1263" s="1"/>
    </row>
    <row r="1264" spans="4:11" s="18" customFormat="1" x14ac:dyDescent="0.3">
      <c r="D1264" s="12"/>
      <c r="K1264" s="1"/>
    </row>
    <row r="1265" spans="4:11" s="18" customFormat="1" x14ac:dyDescent="0.3">
      <c r="D1265" s="12"/>
      <c r="K1265" s="1"/>
    </row>
    <row r="1266" spans="4:11" s="18" customFormat="1" x14ac:dyDescent="0.3">
      <c r="D1266" s="12"/>
      <c r="K1266" s="1"/>
    </row>
    <row r="1267" spans="4:11" s="18" customFormat="1" x14ac:dyDescent="0.3">
      <c r="D1267" s="12"/>
      <c r="K1267" s="1"/>
    </row>
    <row r="1268" spans="4:11" s="18" customFormat="1" x14ac:dyDescent="0.3">
      <c r="D1268" s="12"/>
      <c r="K1268" s="1"/>
    </row>
    <row r="1269" spans="4:11" s="18" customFormat="1" x14ac:dyDescent="0.3">
      <c r="D1269" s="12"/>
      <c r="K1269" s="1"/>
    </row>
    <row r="1270" spans="4:11" s="18" customFormat="1" x14ac:dyDescent="0.3">
      <c r="D1270" s="12"/>
      <c r="K1270" s="1"/>
    </row>
    <row r="1271" spans="4:11" s="18" customFormat="1" x14ac:dyDescent="0.3">
      <c r="D1271" s="12"/>
      <c r="K1271" s="1"/>
    </row>
    <row r="1272" spans="4:11" s="18" customFormat="1" x14ac:dyDescent="0.3">
      <c r="D1272" s="12"/>
      <c r="K1272" s="1"/>
    </row>
    <row r="1273" spans="4:11" s="18" customFormat="1" x14ac:dyDescent="0.3">
      <c r="D1273" s="12"/>
      <c r="K1273" s="1"/>
    </row>
    <row r="1274" spans="4:11" s="18" customFormat="1" x14ac:dyDescent="0.3">
      <c r="D1274" s="12"/>
      <c r="K1274" s="1"/>
    </row>
    <row r="1275" spans="4:11" s="18" customFormat="1" x14ac:dyDescent="0.3">
      <c r="D1275" s="12"/>
      <c r="K1275" s="1"/>
    </row>
    <row r="1276" spans="4:11" s="18" customFormat="1" x14ac:dyDescent="0.3">
      <c r="D1276" s="12"/>
      <c r="K1276" s="1"/>
    </row>
    <row r="1277" spans="4:11" s="18" customFormat="1" x14ac:dyDescent="0.3">
      <c r="D1277" s="12"/>
      <c r="K1277" s="1"/>
    </row>
    <row r="1278" spans="4:11" s="18" customFormat="1" x14ac:dyDescent="0.3">
      <c r="D1278" s="12"/>
      <c r="K1278" s="1"/>
    </row>
    <row r="1279" spans="4:11" s="18" customFormat="1" x14ac:dyDescent="0.3">
      <c r="D1279" s="12"/>
      <c r="K1279" s="1"/>
    </row>
    <row r="1280" spans="4:11" s="18" customFormat="1" x14ac:dyDescent="0.3">
      <c r="D1280" s="12"/>
      <c r="K1280" s="1"/>
    </row>
    <row r="1281" spans="4:11" s="18" customFormat="1" x14ac:dyDescent="0.3">
      <c r="D1281" s="12"/>
      <c r="K1281" s="1"/>
    </row>
    <row r="1282" spans="4:11" s="18" customFormat="1" x14ac:dyDescent="0.3">
      <c r="D1282" s="12"/>
      <c r="K1282" s="1"/>
    </row>
    <row r="1283" spans="4:11" s="18" customFormat="1" x14ac:dyDescent="0.3">
      <c r="D1283" s="12"/>
      <c r="K1283" s="1"/>
    </row>
    <row r="1284" spans="4:11" s="18" customFormat="1" x14ac:dyDescent="0.3">
      <c r="D1284" s="12"/>
      <c r="K1284" s="1"/>
    </row>
    <row r="1285" spans="4:11" s="18" customFormat="1" x14ac:dyDescent="0.3">
      <c r="D1285" s="12"/>
      <c r="K1285" s="1"/>
    </row>
    <row r="1286" spans="4:11" s="18" customFormat="1" x14ac:dyDescent="0.3">
      <c r="D1286" s="12"/>
      <c r="K1286" s="1"/>
    </row>
    <row r="1287" spans="4:11" s="18" customFormat="1" x14ac:dyDescent="0.3">
      <c r="D1287" s="12"/>
      <c r="K1287" s="1"/>
    </row>
    <row r="1288" spans="4:11" s="18" customFormat="1" x14ac:dyDescent="0.3">
      <c r="D1288" s="12"/>
      <c r="K1288" s="1"/>
    </row>
    <row r="1289" spans="4:11" s="18" customFormat="1" x14ac:dyDescent="0.3">
      <c r="D1289" s="12"/>
      <c r="K1289" s="1"/>
    </row>
    <row r="1290" spans="4:11" s="18" customFormat="1" x14ac:dyDescent="0.3">
      <c r="D1290" s="12"/>
      <c r="K1290" s="1"/>
    </row>
    <row r="1291" spans="4:11" s="18" customFormat="1" x14ac:dyDescent="0.3">
      <c r="D1291" s="12"/>
      <c r="K1291" s="1"/>
    </row>
    <row r="1292" spans="4:11" s="18" customFormat="1" x14ac:dyDescent="0.3">
      <c r="D1292" s="12"/>
      <c r="K1292" s="1"/>
    </row>
    <row r="1293" spans="4:11" s="18" customFormat="1" x14ac:dyDescent="0.3">
      <c r="D1293" s="12"/>
      <c r="K1293" s="1"/>
    </row>
    <row r="1294" spans="4:11" s="18" customFormat="1" x14ac:dyDescent="0.3">
      <c r="D1294" s="12"/>
      <c r="K1294" s="1"/>
    </row>
    <row r="1295" spans="4:11" s="18" customFormat="1" x14ac:dyDescent="0.3">
      <c r="D1295" s="12"/>
      <c r="K1295" s="1"/>
    </row>
    <row r="1296" spans="4:11" s="18" customFormat="1" x14ac:dyDescent="0.3">
      <c r="D1296" s="12"/>
      <c r="K1296" s="1"/>
    </row>
    <row r="1297" spans="4:11" s="18" customFormat="1" x14ac:dyDescent="0.3">
      <c r="D1297" s="12"/>
      <c r="K1297" s="1"/>
    </row>
    <row r="1298" spans="4:11" s="18" customFormat="1" x14ac:dyDescent="0.3">
      <c r="D1298" s="12"/>
      <c r="K1298" s="1"/>
    </row>
    <row r="1299" spans="4:11" s="18" customFormat="1" x14ac:dyDescent="0.3">
      <c r="D1299" s="12"/>
      <c r="K1299" s="1"/>
    </row>
    <row r="1300" spans="4:11" s="18" customFormat="1" x14ac:dyDescent="0.3">
      <c r="D1300" s="12"/>
      <c r="K1300" s="1"/>
    </row>
    <row r="1301" spans="4:11" s="18" customFormat="1" x14ac:dyDescent="0.3">
      <c r="D1301" s="12"/>
      <c r="K1301" s="1"/>
    </row>
    <row r="1302" spans="4:11" s="18" customFormat="1" x14ac:dyDescent="0.3">
      <c r="D1302" s="12"/>
      <c r="K1302" s="1"/>
    </row>
    <row r="1303" spans="4:11" s="18" customFormat="1" x14ac:dyDescent="0.3">
      <c r="D1303" s="12"/>
      <c r="K1303" s="1"/>
    </row>
    <row r="1304" spans="4:11" s="18" customFormat="1" x14ac:dyDescent="0.3">
      <c r="D1304" s="12"/>
      <c r="K1304" s="1"/>
    </row>
    <row r="1305" spans="4:11" s="18" customFormat="1" x14ac:dyDescent="0.3">
      <c r="D1305" s="12"/>
      <c r="K1305" s="1"/>
    </row>
    <row r="1306" spans="4:11" s="18" customFormat="1" x14ac:dyDescent="0.3">
      <c r="D1306" s="12"/>
      <c r="K1306" s="1"/>
    </row>
    <row r="1307" spans="4:11" s="18" customFormat="1" x14ac:dyDescent="0.3">
      <c r="D1307" s="12"/>
      <c r="K1307" s="1"/>
    </row>
    <row r="1308" spans="4:11" s="18" customFormat="1" x14ac:dyDescent="0.3">
      <c r="D1308" s="12"/>
      <c r="K1308" s="1"/>
    </row>
    <row r="1309" spans="4:11" s="18" customFormat="1" x14ac:dyDescent="0.3">
      <c r="D1309" s="12"/>
      <c r="K1309" s="1"/>
    </row>
    <row r="1310" spans="4:11" s="18" customFormat="1" x14ac:dyDescent="0.3">
      <c r="D1310" s="12"/>
      <c r="K1310" s="1"/>
    </row>
    <row r="1311" spans="4:11" s="18" customFormat="1" x14ac:dyDescent="0.3">
      <c r="D1311" s="12"/>
      <c r="K1311" s="1"/>
    </row>
    <row r="1312" spans="4:11" s="18" customFormat="1" x14ac:dyDescent="0.3">
      <c r="D1312" s="12"/>
      <c r="K1312" s="1"/>
    </row>
    <row r="1313" spans="4:11" s="18" customFormat="1" x14ac:dyDescent="0.3">
      <c r="D1313" s="12"/>
      <c r="K1313" s="1"/>
    </row>
    <row r="1314" spans="4:11" s="18" customFormat="1" x14ac:dyDescent="0.3">
      <c r="D1314" s="12"/>
      <c r="K1314" s="1"/>
    </row>
    <row r="1315" spans="4:11" s="18" customFormat="1" x14ac:dyDescent="0.3">
      <c r="D1315" s="12"/>
      <c r="K1315" s="1"/>
    </row>
    <row r="1316" spans="4:11" s="18" customFormat="1" x14ac:dyDescent="0.3">
      <c r="D1316" s="12"/>
      <c r="K1316" s="1"/>
    </row>
    <row r="1317" spans="4:11" s="18" customFormat="1" x14ac:dyDescent="0.3">
      <c r="D1317" s="12"/>
      <c r="K1317" s="1"/>
    </row>
    <row r="1318" spans="4:11" s="18" customFormat="1" x14ac:dyDescent="0.3">
      <c r="D1318" s="12"/>
      <c r="K1318" s="1"/>
    </row>
    <row r="1319" spans="4:11" s="18" customFormat="1" x14ac:dyDescent="0.3">
      <c r="D1319" s="12"/>
      <c r="K1319" s="1"/>
    </row>
    <row r="1320" spans="4:11" s="18" customFormat="1" x14ac:dyDescent="0.3">
      <c r="D1320" s="12"/>
      <c r="K1320" s="1"/>
    </row>
    <row r="1321" spans="4:11" s="18" customFormat="1" x14ac:dyDescent="0.3">
      <c r="D1321" s="12"/>
      <c r="K1321" s="1"/>
    </row>
    <row r="1322" spans="4:11" s="18" customFormat="1" x14ac:dyDescent="0.3">
      <c r="D1322" s="12"/>
      <c r="K1322" s="1"/>
    </row>
    <row r="1323" spans="4:11" s="18" customFormat="1" x14ac:dyDescent="0.3">
      <c r="D1323" s="12"/>
      <c r="K1323" s="1"/>
    </row>
    <row r="1324" spans="4:11" s="18" customFormat="1" x14ac:dyDescent="0.3">
      <c r="D1324" s="12"/>
      <c r="K1324" s="1"/>
    </row>
    <row r="1325" spans="4:11" s="18" customFormat="1" x14ac:dyDescent="0.3">
      <c r="D1325" s="12"/>
      <c r="K1325" s="1"/>
    </row>
    <row r="1326" spans="4:11" s="18" customFormat="1" x14ac:dyDescent="0.3">
      <c r="D1326" s="12"/>
      <c r="K1326" s="1"/>
    </row>
    <row r="1327" spans="4:11" s="18" customFormat="1" x14ac:dyDescent="0.3">
      <c r="D1327" s="12"/>
      <c r="K1327" s="1"/>
    </row>
    <row r="1328" spans="4:11" s="18" customFormat="1" x14ac:dyDescent="0.3">
      <c r="D1328" s="12"/>
      <c r="K1328" s="1"/>
    </row>
    <row r="1329" spans="4:11" s="18" customFormat="1" x14ac:dyDescent="0.3">
      <c r="D1329" s="12"/>
      <c r="K1329" s="1"/>
    </row>
    <row r="1330" spans="4:11" s="18" customFormat="1" x14ac:dyDescent="0.3">
      <c r="D1330" s="12"/>
      <c r="K1330" s="1"/>
    </row>
    <row r="1331" spans="4:11" s="18" customFormat="1" x14ac:dyDescent="0.3">
      <c r="D1331" s="12"/>
      <c r="K1331" s="1"/>
    </row>
    <row r="1332" spans="4:11" s="18" customFormat="1" x14ac:dyDescent="0.3">
      <c r="D1332" s="12"/>
      <c r="K1332" s="1"/>
    </row>
    <row r="1333" spans="4:11" s="18" customFormat="1" x14ac:dyDescent="0.3">
      <c r="D1333" s="44"/>
      <c r="K1333" s="1"/>
    </row>
    <row r="1334" spans="4:11" s="18" customFormat="1" x14ac:dyDescent="0.3">
      <c r="D1334" s="44"/>
      <c r="K1334" s="1"/>
    </row>
    <row r="1335" spans="4:11" s="18" customFormat="1" x14ac:dyDescent="0.3">
      <c r="D1335" s="44"/>
      <c r="K1335" s="1"/>
    </row>
    <row r="1336" spans="4:11" s="18" customFormat="1" x14ac:dyDescent="0.3">
      <c r="D1336" s="44"/>
      <c r="K1336" s="1"/>
    </row>
    <row r="1337" spans="4:11" s="18" customFormat="1" x14ac:dyDescent="0.3">
      <c r="D1337" s="44"/>
      <c r="K1337" s="1"/>
    </row>
    <row r="1338" spans="4:11" s="18" customFormat="1" x14ac:dyDescent="0.3">
      <c r="D1338" s="44"/>
      <c r="K1338" s="1"/>
    </row>
    <row r="1339" spans="4:11" s="18" customFormat="1" x14ac:dyDescent="0.3">
      <c r="D1339" s="44"/>
      <c r="K1339" s="1"/>
    </row>
    <row r="1340" spans="4:11" s="18" customFormat="1" x14ac:dyDescent="0.3">
      <c r="D1340" s="44"/>
      <c r="K1340" s="1"/>
    </row>
    <row r="1341" spans="4:11" s="18" customFormat="1" x14ac:dyDescent="0.3">
      <c r="D1341" s="44"/>
      <c r="K1341" s="1"/>
    </row>
    <row r="1342" spans="4:11" s="18" customFormat="1" x14ac:dyDescent="0.3">
      <c r="D1342" s="44"/>
      <c r="K1342" s="1"/>
    </row>
    <row r="1343" spans="4:11" s="18" customFormat="1" x14ac:dyDescent="0.3">
      <c r="D1343" s="44"/>
      <c r="K1343" s="1"/>
    </row>
    <row r="1344" spans="4:11" s="18" customFormat="1" x14ac:dyDescent="0.3">
      <c r="D1344" s="44"/>
      <c r="K1344" s="1"/>
    </row>
    <row r="1345" spans="4:11" s="18" customFormat="1" x14ac:dyDescent="0.3">
      <c r="D1345" s="44"/>
      <c r="K1345" s="1"/>
    </row>
    <row r="1346" spans="4:11" s="18" customFormat="1" x14ac:dyDescent="0.3">
      <c r="D1346" s="44"/>
      <c r="K1346" s="1"/>
    </row>
    <row r="1347" spans="4:11" s="18" customFormat="1" x14ac:dyDescent="0.3">
      <c r="D1347" s="44"/>
      <c r="K1347" s="1"/>
    </row>
    <row r="1348" spans="4:11" s="18" customFormat="1" x14ac:dyDescent="0.3">
      <c r="D1348" s="44"/>
      <c r="K1348" s="1"/>
    </row>
    <row r="1349" spans="4:11" s="18" customFormat="1" x14ac:dyDescent="0.3">
      <c r="D1349" s="44"/>
      <c r="K1349" s="1"/>
    </row>
    <row r="1350" spans="4:11" s="18" customFormat="1" x14ac:dyDescent="0.3">
      <c r="D1350" s="44"/>
      <c r="K1350" s="1"/>
    </row>
    <row r="1351" spans="4:11" s="18" customFormat="1" x14ac:dyDescent="0.3">
      <c r="D1351" s="44"/>
      <c r="K1351" s="1"/>
    </row>
    <row r="1352" spans="4:11" s="18" customFormat="1" x14ac:dyDescent="0.3">
      <c r="D1352" s="44"/>
      <c r="K1352" s="1"/>
    </row>
    <row r="1353" spans="4:11" s="18" customFormat="1" x14ac:dyDescent="0.3">
      <c r="D1353" s="44"/>
      <c r="K1353" s="1"/>
    </row>
    <row r="1354" spans="4:11" s="18" customFormat="1" x14ac:dyDescent="0.3">
      <c r="D1354" s="44"/>
      <c r="K1354" s="1"/>
    </row>
    <row r="1355" spans="4:11" s="18" customFormat="1" x14ac:dyDescent="0.3">
      <c r="D1355" s="44"/>
      <c r="K1355" s="1"/>
    </row>
  </sheetData>
  <mergeCells count="3">
    <mergeCell ref="A1:J1"/>
    <mergeCell ref="A2:J2"/>
    <mergeCell ref="E9:E11"/>
  </mergeCells>
  <printOptions horizontalCentered="1" gridLinesSet="0"/>
  <pageMargins left="0" right="0" top="1.5" bottom="0.75" header="0.5" footer="0.5"/>
  <pageSetup scale="73" fitToHeight="3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K1331"/>
  <sheetViews>
    <sheetView showGridLines="0" topLeftCell="A9" zoomScaleNormal="100" workbookViewId="0">
      <selection activeCell="E10" sqref="E10"/>
    </sheetView>
  </sheetViews>
  <sheetFormatPr defaultColWidth="11" defaultRowHeight="13" x14ac:dyDescent="0.3"/>
  <cols>
    <col min="1" max="1" width="4.81640625" style="18" customWidth="1"/>
    <col min="2" max="2" width="21.453125" style="18" customWidth="1"/>
    <col min="3" max="3" width="12.81640625" style="18" customWidth="1"/>
    <col min="4" max="4" width="9.1796875" style="44" customWidth="1"/>
    <col min="5" max="5" width="30.7265625" style="18" customWidth="1"/>
    <col min="6" max="6" width="3.81640625" style="18" customWidth="1"/>
    <col min="7" max="7" width="13.26953125" style="18" bestFit="1" customWidth="1"/>
    <col min="8" max="8" width="35.26953125" style="18" customWidth="1"/>
    <col min="9" max="9" width="14.453125" style="18" customWidth="1"/>
    <col min="10" max="10" width="10.26953125" style="18" customWidth="1"/>
    <col min="11" max="11" width="12.26953125" style="1" bestFit="1" customWidth="1"/>
    <col min="12" max="16384" width="11" style="1"/>
  </cols>
  <sheetData>
    <row r="1" spans="1:11" s="43" customFormat="1" ht="15.5" x14ac:dyDescent="0.35">
      <c r="A1" s="178" t="s">
        <v>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s="43" customFormat="1" ht="15.5" x14ac:dyDescent="0.35">
      <c r="A2" s="178" t="s">
        <v>30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x14ac:dyDescent="0.3">
      <c r="F3" s="45"/>
      <c r="G3" s="45"/>
      <c r="H3" s="45"/>
    </row>
    <row r="6" spans="1:11" x14ac:dyDescent="0.3">
      <c r="A6" s="32"/>
      <c r="B6" s="37" t="s">
        <v>23</v>
      </c>
      <c r="C6" s="39" t="s">
        <v>3</v>
      </c>
      <c r="D6" s="39"/>
      <c r="E6" s="32"/>
      <c r="F6" s="37" t="s">
        <v>9</v>
      </c>
      <c r="G6" s="37"/>
      <c r="H6" s="32"/>
      <c r="I6" s="32"/>
      <c r="J6" s="32"/>
    </row>
    <row r="7" spans="1:11" x14ac:dyDescent="0.3">
      <c r="A7" s="33" t="s">
        <v>11</v>
      </c>
      <c r="B7" s="33" t="s">
        <v>24</v>
      </c>
      <c r="C7" s="33" t="s">
        <v>65</v>
      </c>
      <c r="D7" s="46" t="s">
        <v>8</v>
      </c>
      <c r="E7" s="33" t="s">
        <v>12</v>
      </c>
      <c r="F7" s="33"/>
      <c r="G7" s="33" t="s">
        <v>10</v>
      </c>
      <c r="H7" s="33" t="s">
        <v>13</v>
      </c>
      <c r="I7" s="33" t="s">
        <v>14</v>
      </c>
      <c r="J7" s="40" t="s">
        <v>15</v>
      </c>
    </row>
    <row r="8" spans="1:11" x14ac:dyDescent="0.3">
      <c r="A8" s="34"/>
      <c r="B8" s="38" t="s">
        <v>16</v>
      </c>
      <c r="C8" s="38" t="s">
        <v>66</v>
      </c>
      <c r="D8" s="47" t="s">
        <v>22</v>
      </c>
      <c r="E8" s="34"/>
      <c r="F8" s="38" t="s">
        <v>17</v>
      </c>
      <c r="G8" s="34"/>
      <c r="H8" s="34"/>
      <c r="I8" s="34"/>
      <c r="J8" s="34"/>
    </row>
    <row r="9" spans="1:11" x14ac:dyDescent="0.3">
      <c r="A9" s="31"/>
      <c r="B9" s="66" t="s">
        <v>85</v>
      </c>
      <c r="C9" s="87"/>
      <c r="D9" s="16" t="s">
        <v>87</v>
      </c>
      <c r="E9" s="2"/>
      <c r="F9" s="2"/>
      <c r="G9" s="52"/>
      <c r="H9" s="2" t="s">
        <v>90</v>
      </c>
      <c r="I9" s="48"/>
      <c r="J9" s="2"/>
      <c r="K9" s="42"/>
    </row>
    <row r="10" spans="1:11" s="18" customFormat="1" ht="11.5" x14ac:dyDescent="0.25">
      <c r="A10" s="3">
        <v>9</v>
      </c>
      <c r="B10" s="3"/>
      <c r="C10" s="8"/>
      <c r="D10" s="9"/>
      <c r="E10" s="3" t="s">
        <v>89</v>
      </c>
      <c r="F10" s="3"/>
      <c r="G10" s="53">
        <v>299887000</v>
      </c>
      <c r="H10" s="3"/>
      <c r="I10" s="49">
        <v>191456500</v>
      </c>
      <c r="J10" s="56">
        <v>44953</v>
      </c>
    </row>
    <row r="11" spans="1:11" s="18" customFormat="1" ht="11.5" x14ac:dyDescent="0.25">
      <c r="A11" s="4"/>
      <c r="B11" s="4" t="s">
        <v>86</v>
      </c>
      <c r="C11" s="5"/>
      <c r="D11" s="6" t="s">
        <v>88</v>
      </c>
      <c r="E11" s="4"/>
      <c r="F11" s="4"/>
      <c r="G11" s="54"/>
      <c r="H11" s="4" t="s">
        <v>92</v>
      </c>
      <c r="I11" s="50"/>
      <c r="J11" s="60"/>
    </row>
    <row r="12" spans="1:11" s="18" customFormat="1" ht="11.5" x14ac:dyDescent="0.25">
      <c r="B12" s="11"/>
      <c r="C12" s="11"/>
      <c r="D12" s="12"/>
      <c r="E12" s="11"/>
      <c r="F12" s="11"/>
      <c r="G12" s="30"/>
      <c r="H12" s="11"/>
      <c r="I12" s="65"/>
      <c r="J12" s="11"/>
    </row>
    <row r="13" spans="1:11" s="18" customFormat="1" x14ac:dyDescent="0.3">
      <c r="A13" s="51" t="s">
        <v>26</v>
      </c>
      <c r="B13" s="51"/>
      <c r="C13" s="51"/>
      <c r="D13" s="62"/>
      <c r="E13" s="51"/>
      <c r="F13" s="51"/>
      <c r="G13" s="63"/>
      <c r="H13" s="51"/>
      <c r="I13" s="64"/>
      <c r="J13" s="64"/>
    </row>
    <row r="14" spans="1:11" s="18" customFormat="1" x14ac:dyDescent="0.3">
      <c r="A14" s="51" t="s">
        <v>91</v>
      </c>
      <c r="B14" s="51"/>
      <c r="C14" s="51"/>
      <c r="D14" s="62"/>
      <c r="E14" s="51"/>
      <c r="F14" s="51"/>
      <c r="G14" s="63"/>
      <c r="H14" s="51"/>
      <c r="I14" s="64"/>
      <c r="J14" s="51"/>
    </row>
    <row r="15" spans="1:11" s="18" customFormat="1" x14ac:dyDescent="0.3">
      <c r="A15" s="1"/>
      <c r="B15" s="14"/>
      <c r="C15" s="14"/>
      <c r="D15" s="36"/>
      <c r="E15" s="14"/>
      <c r="F15" s="14"/>
      <c r="G15" s="41"/>
      <c r="H15" s="14"/>
      <c r="I15" s="42"/>
      <c r="J15" s="14"/>
    </row>
    <row r="16" spans="1:11" s="18" customFormat="1" ht="11.5" x14ac:dyDescent="0.25">
      <c r="A16" s="31"/>
      <c r="B16" s="67"/>
      <c r="C16" s="67"/>
      <c r="D16" s="59"/>
      <c r="E16" s="15" t="s">
        <v>4</v>
      </c>
      <c r="F16" s="2"/>
      <c r="G16" s="17"/>
      <c r="H16" s="15"/>
      <c r="I16" s="29"/>
      <c r="J16" s="15"/>
    </row>
    <row r="17" spans="1:11" s="18" customFormat="1" ht="11.5" x14ac:dyDescent="0.25">
      <c r="A17" s="3"/>
      <c r="B17" s="68"/>
      <c r="C17" s="68"/>
      <c r="D17" s="58"/>
      <c r="E17" s="8" t="s">
        <v>18</v>
      </c>
      <c r="F17" s="3"/>
      <c r="G17" s="10"/>
      <c r="H17" s="8"/>
      <c r="I17" s="28"/>
      <c r="J17" s="8"/>
    </row>
    <row r="18" spans="1:11" s="18" customFormat="1" ht="11.5" x14ac:dyDescent="0.25">
      <c r="A18" s="35"/>
      <c r="B18" s="69"/>
      <c r="C18" s="69"/>
      <c r="D18" s="57"/>
      <c r="E18" s="5" t="s">
        <v>19</v>
      </c>
      <c r="F18" s="4"/>
      <c r="G18" s="7"/>
      <c r="H18" s="5"/>
      <c r="I18" s="27"/>
      <c r="J18" s="5"/>
    </row>
    <row r="19" spans="1:11" s="61" customFormat="1" x14ac:dyDescent="0.3">
      <c r="A19" s="31"/>
      <c r="B19" s="15"/>
      <c r="C19" s="15"/>
      <c r="D19" s="16"/>
      <c r="E19" s="15"/>
      <c r="F19" s="15"/>
      <c r="G19" s="17"/>
      <c r="H19" s="15"/>
      <c r="I19" s="29"/>
      <c r="J19" s="15"/>
      <c r="K19" s="18"/>
    </row>
    <row r="20" spans="1:11" x14ac:dyDescent="0.3">
      <c r="A20" s="3"/>
      <c r="B20" s="8"/>
      <c r="C20" s="8"/>
      <c r="D20" s="9"/>
      <c r="E20" s="8" t="s">
        <v>6</v>
      </c>
      <c r="F20" s="8"/>
      <c r="G20" s="10"/>
      <c r="H20" s="8"/>
      <c r="I20" s="49">
        <v>191456500</v>
      </c>
      <c r="J20" s="8">
        <v>1</v>
      </c>
    </row>
    <row r="21" spans="1:11" s="18" customFormat="1" ht="11.5" x14ac:dyDescent="0.25">
      <c r="A21" s="35"/>
      <c r="B21" s="5"/>
      <c r="C21" s="5"/>
      <c r="D21" s="6"/>
      <c r="E21" s="5"/>
      <c r="F21" s="5"/>
      <c r="G21" s="7"/>
      <c r="H21" s="5"/>
      <c r="I21" s="27"/>
      <c r="J21" s="5"/>
    </row>
    <row r="22" spans="1:11" s="18" customFormat="1" ht="11.5" x14ac:dyDescent="0.25">
      <c r="A22" s="31"/>
      <c r="B22" s="15"/>
      <c r="C22" s="15"/>
      <c r="D22" s="16"/>
      <c r="E22" s="15"/>
      <c r="F22" s="15"/>
      <c r="G22" s="17"/>
      <c r="H22" s="15"/>
      <c r="I22" s="29"/>
      <c r="J22" s="15"/>
    </row>
    <row r="23" spans="1:11" s="18" customFormat="1" ht="11.5" x14ac:dyDescent="0.25">
      <c r="A23" s="3"/>
      <c r="B23" s="8"/>
      <c r="C23" s="8"/>
      <c r="D23" s="9"/>
      <c r="E23" s="8" t="s">
        <v>25</v>
      </c>
      <c r="F23" s="8"/>
      <c r="G23" s="10"/>
      <c r="H23" s="8"/>
      <c r="I23" s="28">
        <f>'JAN 17, 2023'!I50</f>
        <v>32140581.289999999</v>
      </c>
      <c r="J23" s="8">
        <v>7</v>
      </c>
    </row>
    <row r="24" spans="1:11" s="18" customFormat="1" ht="11.5" x14ac:dyDescent="0.25">
      <c r="A24" s="35"/>
      <c r="B24" s="5"/>
      <c r="C24" s="5"/>
      <c r="D24" s="6"/>
      <c r="E24" s="5"/>
      <c r="F24" s="5"/>
      <c r="G24" s="7"/>
      <c r="H24" s="5"/>
      <c r="I24" s="27"/>
      <c r="J24" s="5"/>
    </row>
    <row r="25" spans="1:11" s="18" customFormat="1" ht="11.5" x14ac:dyDescent="0.25">
      <c r="A25" s="31"/>
      <c r="B25" s="15"/>
      <c r="C25" s="15"/>
      <c r="D25" s="16"/>
      <c r="E25" s="15" t="s">
        <v>6</v>
      </c>
      <c r="F25" s="15"/>
      <c r="G25" s="17"/>
      <c r="H25" s="15"/>
      <c r="I25" s="29"/>
      <c r="J25" s="15"/>
    </row>
    <row r="26" spans="1:11" s="18" customFormat="1" ht="11.5" x14ac:dyDescent="0.25">
      <c r="A26" s="3"/>
      <c r="B26" s="8"/>
      <c r="C26" s="8"/>
      <c r="D26" s="9"/>
      <c r="E26" s="8" t="s">
        <v>20</v>
      </c>
      <c r="F26" s="8"/>
      <c r="G26" s="10"/>
      <c r="H26" s="8"/>
      <c r="I26" s="28">
        <f>SUM(I20,I23)</f>
        <v>223597081.28999999</v>
      </c>
      <c r="J26" s="92">
        <f>SUM(J20,J23)</f>
        <v>8</v>
      </c>
    </row>
    <row r="27" spans="1:11" s="18" customFormat="1" ht="11.5" x14ac:dyDescent="0.25">
      <c r="A27" s="35"/>
      <c r="B27" s="5"/>
      <c r="C27" s="5"/>
      <c r="D27" s="6"/>
      <c r="E27" s="5" t="s">
        <v>21</v>
      </c>
      <c r="F27" s="5"/>
      <c r="G27" s="7"/>
      <c r="H27" s="5"/>
      <c r="I27" s="27"/>
      <c r="J27" s="5"/>
    </row>
    <row r="28" spans="1:11" s="18" customFormat="1" ht="11.5" x14ac:dyDescent="0.25">
      <c r="B28" s="11"/>
      <c r="C28" s="11"/>
      <c r="D28" s="12"/>
      <c r="E28" s="11"/>
      <c r="F28" s="11"/>
      <c r="G28" s="13"/>
      <c r="H28" s="11"/>
      <c r="J28" s="11"/>
    </row>
    <row r="29" spans="1:11" s="18" customFormat="1" ht="11.5" x14ac:dyDescent="0.25">
      <c r="B29" s="11"/>
      <c r="C29" s="11"/>
      <c r="D29" s="12"/>
      <c r="E29" s="11"/>
      <c r="F29" s="11"/>
      <c r="G29" s="13"/>
      <c r="H29" s="11"/>
      <c r="J29" s="11"/>
    </row>
    <row r="30" spans="1:11" s="18" customFormat="1" ht="11.5" x14ac:dyDescent="0.25">
      <c r="B30" s="11"/>
      <c r="C30" s="11"/>
      <c r="D30" s="12"/>
      <c r="E30" s="11"/>
      <c r="F30" s="11"/>
      <c r="G30" s="13"/>
      <c r="H30" s="11"/>
      <c r="J30" s="11"/>
    </row>
    <row r="31" spans="1:11" s="18" customFormat="1" ht="11.5" x14ac:dyDescent="0.25">
      <c r="B31" s="11"/>
      <c r="C31" s="11"/>
      <c r="D31" s="12"/>
      <c r="E31" s="11"/>
      <c r="F31" s="11"/>
      <c r="G31" s="13"/>
      <c r="H31" s="11"/>
      <c r="J31" s="11"/>
    </row>
    <row r="32" spans="1:11" s="18" customFormat="1" ht="11.5" x14ac:dyDescent="0.25">
      <c r="B32" s="11"/>
      <c r="C32" s="11"/>
      <c r="D32" s="12"/>
      <c r="E32" s="11"/>
      <c r="F32" s="11"/>
      <c r="G32" s="13"/>
      <c r="H32" s="11"/>
      <c r="J32" s="11"/>
    </row>
    <row r="33" spans="2:10" s="18" customFormat="1" ht="11.5" x14ac:dyDescent="0.25">
      <c r="B33" s="11"/>
      <c r="C33" s="11"/>
      <c r="D33" s="12"/>
      <c r="E33" s="11"/>
      <c r="F33" s="11"/>
      <c r="G33" s="13"/>
      <c r="H33" s="11"/>
      <c r="J33" s="11"/>
    </row>
    <row r="34" spans="2:10" s="18" customFormat="1" ht="11.5" x14ac:dyDescent="0.25">
      <c r="B34" s="11"/>
      <c r="C34" s="11"/>
      <c r="D34" s="12"/>
      <c r="E34" s="11"/>
      <c r="F34" s="11"/>
      <c r="G34" s="13"/>
      <c r="H34" s="11"/>
      <c r="J34" s="11"/>
    </row>
    <row r="35" spans="2:10" s="18" customFormat="1" ht="11.5" x14ac:dyDescent="0.25">
      <c r="B35" s="11"/>
      <c r="C35" s="11"/>
      <c r="D35" s="12"/>
      <c r="E35" s="11"/>
      <c r="F35" s="11"/>
      <c r="G35" s="13"/>
      <c r="H35" s="11"/>
      <c r="J35" s="11"/>
    </row>
    <row r="36" spans="2:10" s="18" customFormat="1" ht="11.5" x14ac:dyDescent="0.25">
      <c r="B36" s="11"/>
      <c r="C36" s="11"/>
      <c r="D36" s="12"/>
      <c r="E36" s="11"/>
      <c r="F36" s="11"/>
      <c r="G36" s="13"/>
      <c r="H36" s="11"/>
      <c r="J36" s="11"/>
    </row>
    <row r="37" spans="2:10" s="18" customFormat="1" ht="11.5" x14ac:dyDescent="0.25">
      <c r="B37" s="11"/>
      <c r="C37" s="11"/>
      <c r="D37" s="12"/>
      <c r="E37" s="11"/>
      <c r="F37" s="11"/>
      <c r="G37" s="13"/>
      <c r="H37" s="11"/>
      <c r="J37" s="11"/>
    </row>
    <row r="38" spans="2:10" s="18" customFormat="1" ht="11.5" x14ac:dyDescent="0.25">
      <c r="B38" s="11"/>
      <c r="C38" s="11"/>
      <c r="D38" s="12"/>
      <c r="E38" s="11"/>
      <c r="F38" s="11"/>
      <c r="G38" s="13"/>
      <c r="H38" s="11"/>
      <c r="J38" s="11"/>
    </row>
    <row r="39" spans="2:10" s="18" customFormat="1" ht="11.5" x14ac:dyDescent="0.25">
      <c r="B39" s="11"/>
      <c r="C39" s="11"/>
      <c r="D39" s="12"/>
      <c r="E39" s="11"/>
      <c r="F39" s="11"/>
      <c r="G39" s="13"/>
      <c r="H39" s="11"/>
      <c r="J39" s="11"/>
    </row>
    <row r="40" spans="2:10" s="18" customFormat="1" ht="11.5" x14ac:dyDescent="0.25">
      <c r="B40" s="11"/>
      <c r="C40" s="11"/>
      <c r="D40" s="12"/>
      <c r="E40" s="11"/>
      <c r="F40" s="11"/>
      <c r="G40" s="13"/>
      <c r="H40" s="11"/>
      <c r="J40" s="11"/>
    </row>
    <row r="41" spans="2:10" s="18" customFormat="1" ht="11.5" x14ac:dyDescent="0.25">
      <c r="B41" s="11"/>
      <c r="C41" s="11"/>
      <c r="D41" s="12"/>
      <c r="E41" s="11"/>
      <c r="F41" s="11"/>
      <c r="G41" s="13"/>
      <c r="H41" s="11"/>
      <c r="J41" s="11"/>
    </row>
    <row r="42" spans="2:10" s="18" customFormat="1" ht="11.5" x14ac:dyDescent="0.25">
      <c r="B42" s="11"/>
      <c r="C42" s="11"/>
      <c r="D42" s="12"/>
      <c r="E42" s="11"/>
      <c r="F42" s="11"/>
      <c r="G42" s="13"/>
      <c r="H42" s="11"/>
      <c r="J42" s="11"/>
    </row>
    <row r="43" spans="2:10" s="18" customFormat="1" ht="11.5" x14ac:dyDescent="0.25">
      <c r="B43" s="11"/>
      <c r="C43" s="11"/>
      <c r="D43" s="12"/>
      <c r="E43" s="11"/>
      <c r="F43" s="11"/>
      <c r="G43" s="13"/>
      <c r="H43" s="11"/>
      <c r="J43" s="11"/>
    </row>
    <row r="44" spans="2:10" s="18" customFormat="1" ht="11.5" x14ac:dyDescent="0.25">
      <c r="B44" s="11"/>
      <c r="C44" s="11"/>
      <c r="D44" s="12"/>
      <c r="E44" s="11"/>
      <c r="F44" s="11"/>
      <c r="G44" s="13"/>
      <c r="H44" s="11"/>
      <c r="J44" s="11"/>
    </row>
    <row r="45" spans="2:10" s="18" customFormat="1" ht="11.5" x14ac:dyDescent="0.25">
      <c r="B45" s="11"/>
      <c r="C45" s="11"/>
      <c r="D45" s="12"/>
      <c r="E45" s="11"/>
      <c r="F45" s="11"/>
      <c r="G45" s="13"/>
      <c r="H45" s="11"/>
      <c r="J45" s="11"/>
    </row>
    <row r="46" spans="2:10" s="18" customFormat="1" ht="11.5" x14ac:dyDescent="0.25">
      <c r="B46" s="11"/>
      <c r="C46" s="11"/>
      <c r="D46" s="12"/>
      <c r="E46" s="11"/>
      <c r="F46" s="11"/>
      <c r="G46" s="13"/>
      <c r="H46" s="11"/>
      <c r="J46" s="11"/>
    </row>
    <row r="47" spans="2:10" s="18" customFormat="1" ht="11.5" x14ac:dyDescent="0.25">
      <c r="B47" s="11"/>
      <c r="C47" s="11"/>
      <c r="D47" s="12"/>
      <c r="E47" s="11"/>
      <c r="F47" s="11"/>
      <c r="G47" s="13"/>
      <c r="H47" s="11"/>
      <c r="J47" s="11"/>
    </row>
    <row r="48" spans="2:10" x14ac:dyDescent="0.3">
      <c r="B48" s="11"/>
      <c r="C48" s="11"/>
      <c r="D48" s="12"/>
      <c r="E48" s="11"/>
      <c r="F48" s="11"/>
      <c r="G48" s="13"/>
      <c r="H48" s="11"/>
      <c r="J48" s="11"/>
    </row>
    <row r="49" spans="2:10" x14ac:dyDescent="0.3">
      <c r="B49" s="11"/>
      <c r="C49" s="11"/>
      <c r="D49" s="12"/>
      <c r="E49" s="11"/>
      <c r="F49" s="11"/>
      <c r="G49" s="13"/>
      <c r="H49" s="11"/>
      <c r="J49" s="11"/>
    </row>
    <row r="50" spans="2:10" x14ac:dyDescent="0.3">
      <c r="B50" s="11"/>
      <c r="C50" s="11"/>
      <c r="D50" s="12"/>
      <c r="E50" s="11"/>
      <c r="F50" s="11"/>
      <c r="G50" s="13"/>
      <c r="H50" s="11"/>
      <c r="J50" s="11"/>
    </row>
    <row r="51" spans="2:10" x14ac:dyDescent="0.3">
      <c r="B51" s="11"/>
      <c r="C51" s="11"/>
      <c r="D51" s="12"/>
      <c r="E51" s="11"/>
      <c r="F51" s="11"/>
      <c r="G51" s="13"/>
      <c r="H51" s="11"/>
      <c r="J51" s="11"/>
    </row>
    <row r="52" spans="2:10" x14ac:dyDescent="0.3">
      <c r="B52" s="11"/>
      <c r="C52" s="11"/>
      <c r="D52" s="12"/>
      <c r="E52" s="11"/>
      <c r="F52" s="11"/>
      <c r="G52" s="13"/>
      <c r="H52" s="11"/>
      <c r="J52" s="11"/>
    </row>
    <row r="53" spans="2:10" x14ac:dyDescent="0.3">
      <c r="B53" s="11"/>
      <c r="C53" s="11"/>
      <c r="D53" s="12"/>
      <c r="E53" s="11"/>
      <c r="F53" s="11"/>
      <c r="G53" s="13"/>
      <c r="H53" s="11"/>
      <c r="J53" s="11"/>
    </row>
    <row r="54" spans="2:10" x14ac:dyDescent="0.3">
      <c r="B54" s="11"/>
      <c r="C54" s="11"/>
      <c r="D54" s="12"/>
      <c r="E54" s="11"/>
      <c r="F54" s="11"/>
      <c r="G54" s="13"/>
      <c r="H54" s="11"/>
      <c r="J54" s="11"/>
    </row>
    <row r="55" spans="2:10" x14ac:dyDescent="0.3">
      <c r="B55" s="11"/>
      <c r="C55" s="11"/>
      <c r="D55" s="12"/>
      <c r="E55" s="11"/>
      <c r="F55" s="11"/>
      <c r="G55" s="13"/>
      <c r="H55" s="11"/>
      <c r="J55" s="11"/>
    </row>
    <row r="56" spans="2:10" x14ac:dyDescent="0.3">
      <c r="B56" s="11"/>
      <c r="C56" s="11"/>
      <c r="D56" s="12"/>
      <c r="E56" s="11"/>
      <c r="F56" s="11"/>
      <c r="G56" s="13"/>
      <c r="H56" s="11"/>
      <c r="J56" s="11"/>
    </row>
    <row r="57" spans="2:10" x14ac:dyDescent="0.3">
      <c r="B57" s="11"/>
      <c r="C57" s="11"/>
      <c r="D57" s="12"/>
      <c r="E57" s="11"/>
      <c r="F57" s="11"/>
      <c r="G57" s="13"/>
      <c r="H57" s="11"/>
      <c r="J57" s="11"/>
    </row>
    <row r="58" spans="2:10" x14ac:dyDescent="0.3">
      <c r="B58" s="11"/>
      <c r="C58" s="11"/>
      <c r="D58" s="12"/>
      <c r="E58" s="11"/>
      <c r="F58" s="11"/>
      <c r="G58" s="13"/>
      <c r="H58" s="11"/>
      <c r="J58" s="11"/>
    </row>
    <row r="59" spans="2:10" x14ac:dyDescent="0.3">
      <c r="B59" s="11"/>
      <c r="C59" s="11"/>
      <c r="D59" s="12"/>
      <c r="E59" s="11"/>
      <c r="F59" s="11"/>
      <c r="G59" s="13"/>
      <c r="H59" s="11"/>
      <c r="J59" s="11"/>
    </row>
    <row r="60" spans="2:10" x14ac:dyDescent="0.3">
      <c r="B60" s="11"/>
      <c r="C60" s="11"/>
      <c r="D60" s="12"/>
      <c r="E60" s="11"/>
      <c r="F60" s="11"/>
      <c r="G60" s="13"/>
      <c r="H60" s="11"/>
      <c r="J60" s="11"/>
    </row>
    <row r="61" spans="2:10" x14ac:dyDescent="0.3">
      <c r="B61" s="11"/>
      <c r="C61" s="11"/>
      <c r="D61" s="12"/>
      <c r="E61" s="11"/>
      <c r="F61" s="11"/>
      <c r="G61" s="13"/>
      <c r="H61" s="11"/>
      <c r="J61" s="11"/>
    </row>
    <row r="62" spans="2:10" x14ac:dyDescent="0.3">
      <c r="B62" s="11"/>
      <c r="C62" s="11"/>
      <c r="D62" s="12"/>
      <c r="E62" s="11"/>
      <c r="F62" s="11"/>
      <c r="G62" s="13"/>
      <c r="H62" s="11"/>
      <c r="J62" s="11"/>
    </row>
    <row r="63" spans="2:10" x14ac:dyDescent="0.3">
      <c r="D63" s="12"/>
      <c r="E63" s="11"/>
      <c r="F63" s="11"/>
      <c r="G63" s="13"/>
      <c r="H63" s="11"/>
      <c r="J63" s="11"/>
    </row>
    <row r="64" spans="2:10" x14ac:dyDescent="0.3">
      <c r="D64" s="12"/>
      <c r="E64" s="11"/>
      <c r="F64" s="11"/>
      <c r="G64" s="13"/>
      <c r="H64" s="11"/>
      <c r="J64" s="11"/>
    </row>
    <row r="65" spans="4:10" x14ac:dyDescent="0.3">
      <c r="D65" s="12"/>
      <c r="E65" s="11"/>
      <c r="F65" s="11"/>
      <c r="G65" s="13"/>
      <c r="H65" s="11"/>
      <c r="J65" s="11"/>
    </row>
    <row r="66" spans="4:10" x14ac:dyDescent="0.3">
      <c r="D66" s="12"/>
      <c r="E66" s="11"/>
      <c r="F66" s="11"/>
      <c r="G66" s="13"/>
      <c r="H66" s="11"/>
      <c r="J66" s="11"/>
    </row>
    <row r="67" spans="4:10" x14ac:dyDescent="0.3">
      <c r="D67" s="12"/>
      <c r="E67" s="11"/>
      <c r="F67" s="11"/>
      <c r="G67" s="13"/>
      <c r="H67" s="11"/>
      <c r="J67" s="11"/>
    </row>
    <row r="68" spans="4:10" x14ac:dyDescent="0.3">
      <c r="D68" s="12"/>
      <c r="E68" s="11"/>
      <c r="F68" s="11"/>
      <c r="G68" s="13"/>
      <c r="H68" s="11"/>
      <c r="J68" s="11"/>
    </row>
    <row r="69" spans="4:10" x14ac:dyDescent="0.3">
      <c r="D69" s="12"/>
      <c r="E69" s="11"/>
      <c r="F69" s="11"/>
      <c r="G69" s="13"/>
      <c r="H69" s="11"/>
      <c r="J69" s="11"/>
    </row>
    <row r="70" spans="4:10" x14ac:dyDescent="0.3">
      <c r="D70" s="12"/>
      <c r="E70" s="11"/>
      <c r="F70" s="11"/>
      <c r="G70" s="13"/>
      <c r="H70" s="11"/>
      <c r="J70" s="11"/>
    </row>
    <row r="71" spans="4:10" x14ac:dyDescent="0.3">
      <c r="D71" s="12"/>
      <c r="E71" s="11"/>
      <c r="F71" s="11"/>
      <c r="G71" s="13"/>
      <c r="H71" s="11"/>
      <c r="J71" s="11"/>
    </row>
    <row r="72" spans="4:10" x14ac:dyDescent="0.3">
      <c r="D72" s="12"/>
      <c r="E72" s="11"/>
      <c r="F72" s="11"/>
      <c r="G72" s="13"/>
      <c r="H72" s="11"/>
      <c r="J72" s="11"/>
    </row>
    <row r="73" spans="4:10" x14ac:dyDescent="0.3">
      <c r="D73" s="12"/>
      <c r="E73" s="11"/>
      <c r="F73" s="11"/>
      <c r="G73" s="13"/>
      <c r="H73" s="11"/>
      <c r="J73" s="11"/>
    </row>
    <row r="74" spans="4:10" x14ac:dyDescent="0.3">
      <c r="D74" s="12"/>
      <c r="E74" s="11"/>
      <c r="F74" s="11"/>
      <c r="G74" s="13"/>
      <c r="H74" s="11"/>
      <c r="J74" s="11"/>
    </row>
    <row r="75" spans="4:10" x14ac:dyDescent="0.3">
      <c r="D75" s="12"/>
      <c r="E75" s="11"/>
      <c r="F75" s="11"/>
      <c r="H75" s="11"/>
      <c r="J75" s="11"/>
    </row>
    <row r="76" spans="4:10" x14ac:dyDescent="0.3">
      <c r="D76" s="12"/>
      <c r="E76" s="11"/>
      <c r="F76" s="11"/>
      <c r="H76" s="11"/>
      <c r="J76" s="11"/>
    </row>
    <row r="77" spans="4:10" x14ac:dyDescent="0.3">
      <c r="D77" s="12"/>
      <c r="E77" s="11"/>
      <c r="F77" s="11"/>
      <c r="H77" s="11"/>
      <c r="J77" s="11"/>
    </row>
    <row r="78" spans="4:10" x14ac:dyDescent="0.3">
      <c r="D78" s="12"/>
      <c r="E78" s="11"/>
      <c r="F78" s="11"/>
      <c r="H78" s="11"/>
      <c r="J78" s="11"/>
    </row>
    <row r="79" spans="4:10" x14ac:dyDescent="0.3">
      <c r="D79" s="12"/>
      <c r="E79" s="11"/>
      <c r="F79" s="11"/>
      <c r="H79" s="11"/>
      <c r="J79" s="11"/>
    </row>
    <row r="80" spans="4:10" x14ac:dyDescent="0.3">
      <c r="D80" s="12"/>
      <c r="E80" s="11"/>
      <c r="F80" s="11"/>
      <c r="H80" s="11"/>
      <c r="J80" s="11"/>
    </row>
    <row r="81" spans="4:10" x14ac:dyDescent="0.3">
      <c r="D81" s="12"/>
      <c r="E81" s="11"/>
      <c r="F81" s="11"/>
      <c r="H81" s="11"/>
      <c r="J81" s="11"/>
    </row>
    <row r="82" spans="4:10" x14ac:dyDescent="0.3">
      <c r="D82" s="12"/>
      <c r="E82" s="11"/>
      <c r="F82" s="11"/>
      <c r="H82" s="11"/>
      <c r="J82" s="11"/>
    </row>
    <row r="83" spans="4:10" x14ac:dyDescent="0.3">
      <c r="D83" s="12"/>
      <c r="E83" s="11"/>
      <c r="F83" s="11"/>
      <c r="H83" s="11"/>
      <c r="J83" s="11"/>
    </row>
    <row r="84" spans="4:10" x14ac:dyDescent="0.3">
      <c r="D84" s="12"/>
      <c r="E84" s="11"/>
      <c r="F84" s="11"/>
      <c r="H84" s="11"/>
      <c r="J84" s="11"/>
    </row>
    <row r="85" spans="4:10" x14ac:dyDescent="0.3">
      <c r="D85" s="12"/>
      <c r="E85" s="11"/>
      <c r="F85" s="11"/>
      <c r="H85" s="11"/>
      <c r="J85" s="11"/>
    </row>
    <row r="86" spans="4:10" x14ac:dyDescent="0.3">
      <c r="D86" s="12"/>
      <c r="E86" s="11"/>
      <c r="F86" s="11"/>
      <c r="H86" s="11"/>
      <c r="J86" s="11"/>
    </row>
    <row r="87" spans="4:10" x14ac:dyDescent="0.3">
      <c r="D87" s="12"/>
      <c r="E87" s="11"/>
      <c r="F87" s="11"/>
      <c r="H87" s="11"/>
      <c r="J87" s="11"/>
    </row>
    <row r="88" spans="4:10" x14ac:dyDescent="0.3">
      <c r="D88" s="12"/>
      <c r="E88" s="11"/>
      <c r="F88" s="11"/>
      <c r="H88" s="11"/>
      <c r="J88" s="11"/>
    </row>
    <row r="89" spans="4:10" x14ac:dyDescent="0.3">
      <c r="D89" s="12"/>
      <c r="E89" s="11"/>
      <c r="F89" s="11"/>
      <c r="H89" s="11"/>
      <c r="J89" s="11"/>
    </row>
    <row r="90" spans="4:10" x14ac:dyDescent="0.3">
      <c r="D90" s="12"/>
      <c r="E90" s="11"/>
      <c r="F90" s="11"/>
      <c r="H90" s="11"/>
      <c r="J90" s="11"/>
    </row>
    <row r="91" spans="4:10" x14ac:dyDescent="0.3">
      <c r="D91" s="12"/>
      <c r="E91" s="11"/>
      <c r="F91" s="11"/>
      <c r="H91" s="11"/>
      <c r="J91" s="11"/>
    </row>
    <row r="92" spans="4:10" x14ac:dyDescent="0.3">
      <c r="D92" s="12"/>
      <c r="E92" s="11"/>
      <c r="F92" s="11"/>
      <c r="H92" s="11"/>
      <c r="J92" s="11"/>
    </row>
    <row r="93" spans="4:10" x14ac:dyDescent="0.3">
      <c r="D93" s="12"/>
      <c r="E93" s="11"/>
      <c r="F93" s="11"/>
      <c r="H93" s="11"/>
      <c r="J93" s="11"/>
    </row>
    <row r="94" spans="4:10" x14ac:dyDescent="0.3">
      <c r="D94" s="12"/>
      <c r="E94" s="11"/>
      <c r="F94" s="11"/>
      <c r="H94" s="11"/>
      <c r="J94" s="11"/>
    </row>
    <row r="95" spans="4:10" x14ac:dyDescent="0.3">
      <c r="D95" s="12"/>
      <c r="E95" s="11"/>
      <c r="F95" s="11"/>
      <c r="H95" s="11"/>
      <c r="J95" s="11"/>
    </row>
    <row r="96" spans="4:10" x14ac:dyDescent="0.3">
      <c r="D96" s="12"/>
      <c r="E96" s="11"/>
      <c r="F96" s="11"/>
      <c r="H96" s="11"/>
      <c r="J96" s="11"/>
    </row>
    <row r="97" spans="4:10" x14ac:dyDescent="0.3">
      <c r="D97" s="12"/>
      <c r="E97" s="11"/>
      <c r="F97" s="11"/>
      <c r="H97" s="11"/>
      <c r="J97" s="11"/>
    </row>
    <row r="98" spans="4:10" x14ac:dyDescent="0.3">
      <c r="D98" s="12"/>
      <c r="E98" s="11"/>
      <c r="F98" s="11"/>
      <c r="H98" s="11"/>
      <c r="J98" s="11"/>
    </row>
    <row r="99" spans="4:10" x14ac:dyDescent="0.3">
      <c r="D99" s="12"/>
      <c r="E99" s="11"/>
      <c r="F99" s="11"/>
      <c r="H99" s="11"/>
      <c r="J99" s="11"/>
    </row>
    <row r="100" spans="4:10" x14ac:dyDescent="0.3">
      <c r="D100" s="12"/>
      <c r="E100" s="11"/>
      <c r="F100" s="11"/>
      <c r="H100" s="11"/>
      <c r="J100" s="11"/>
    </row>
    <row r="101" spans="4:10" x14ac:dyDescent="0.3">
      <c r="D101" s="12"/>
      <c r="E101" s="11"/>
      <c r="F101" s="11"/>
      <c r="H101" s="11"/>
      <c r="J101" s="11"/>
    </row>
    <row r="102" spans="4:10" x14ac:dyDescent="0.3">
      <c r="D102" s="12"/>
      <c r="E102" s="11"/>
      <c r="F102" s="11"/>
      <c r="H102" s="11"/>
      <c r="J102" s="11"/>
    </row>
    <row r="103" spans="4:10" x14ac:dyDescent="0.3">
      <c r="D103" s="12"/>
      <c r="E103" s="11"/>
      <c r="F103" s="11"/>
      <c r="H103" s="11"/>
      <c r="J103" s="11"/>
    </row>
    <row r="104" spans="4:10" x14ac:dyDescent="0.3">
      <c r="D104" s="12"/>
      <c r="E104" s="11"/>
      <c r="F104" s="11"/>
      <c r="H104" s="11"/>
      <c r="J104" s="11"/>
    </row>
    <row r="105" spans="4:10" x14ac:dyDescent="0.3">
      <c r="D105" s="12"/>
      <c r="E105" s="11"/>
      <c r="F105" s="11"/>
      <c r="H105" s="11"/>
      <c r="J105" s="11"/>
    </row>
    <row r="106" spans="4:10" x14ac:dyDescent="0.3">
      <c r="D106" s="12"/>
      <c r="E106" s="11"/>
      <c r="F106" s="11"/>
      <c r="H106" s="11"/>
      <c r="J106" s="11"/>
    </row>
    <row r="107" spans="4:10" x14ac:dyDescent="0.3">
      <c r="D107" s="12"/>
      <c r="E107" s="11"/>
      <c r="F107" s="11"/>
      <c r="H107" s="11"/>
      <c r="J107" s="11"/>
    </row>
    <row r="108" spans="4:10" x14ac:dyDescent="0.3">
      <c r="D108" s="12"/>
      <c r="E108" s="11"/>
      <c r="F108" s="11"/>
      <c r="H108" s="11"/>
      <c r="J108" s="11"/>
    </row>
    <row r="109" spans="4:10" x14ac:dyDescent="0.3">
      <c r="D109" s="12"/>
      <c r="E109" s="11"/>
      <c r="F109" s="11"/>
      <c r="H109" s="11"/>
      <c r="J109" s="11"/>
    </row>
    <row r="110" spans="4:10" x14ac:dyDescent="0.3">
      <c r="D110" s="12"/>
      <c r="E110" s="11"/>
      <c r="F110" s="11"/>
      <c r="H110" s="11"/>
      <c r="J110" s="11"/>
    </row>
    <row r="111" spans="4:10" x14ac:dyDescent="0.3">
      <c r="D111" s="12"/>
      <c r="E111" s="11"/>
      <c r="F111" s="11"/>
      <c r="H111" s="11"/>
      <c r="J111" s="11"/>
    </row>
    <row r="112" spans="4:10" x14ac:dyDescent="0.3">
      <c r="D112" s="12"/>
      <c r="E112" s="11"/>
      <c r="F112" s="11"/>
      <c r="H112" s="11"/>
      <c r="J112" s="11"/>
    </row>
    <row r="113" spans="4:10" x14ac:dyDescent="0.3">
      <c r="D113" s="12"/>
      <c r="E113" s="11"/>
      <c r="F113" s="11"/>
      <c r="H113" s="11"/>
      <c r="J113" s="11"/>
    </row>
    <row r="114" spans="4:10" x14ac:dyDescent="0.3">
      <c r="D114" s="12"/>
      <c r="E114" s="11"/>
      <c r="F114" s="11"/>
      <c r="H114" s="11"/>
      <c r="J114" s="11"/>
    </row>
    <row r="115" spans="4:10" x14ac:dyDescent="0.3">
      <c r="D115" s="12"/>
      <c r="E115" s="11"/>
      <c r="F115" s="11"/>
      <c r="H115" s="11"/>
      <c r="J115" s="11"/>
    </row>
    <row r="116" spans="4:10" x14ac:dyDescent="0.3">
      <c r="D116" s="12"/>
      <c r="E116" s="11"/>
      <c r="F116" s="11"/>
      <c r="H116" s="11"/>
      <c r="J116" s="11"/>
    </row>
    <row r="117" spans="4:10" x14ac:dyDescent="0.3">
      <c r="D117" s="12"/>
      <c r="E117" s="11"/>
      <c r="F117" s="11"/>
      <c r="H117" s="11"/>
      <c r="J117" s="11"/>
    </row>
    <row r="118" spans="4:10" x14ac:dyDescent="0.3">
      <c r="D118" s="12"/>
      <c r="E118" s="11"/>
      <c r="F118" s="11"/>
      <c r="H118" s="11"/>
      <c r="J118" s="11"/>
    </row>
    <row r="119" spans="4:10" x14ac:dyDescent="0.3">
      <c r="D119" s="12"/>
      <c r="E119" s="11"/>
      <c r="F119" s="11"/>
      <c r="H119" s="11"/>
      <c r="J119" s="11"/>
    </row>
    <row r="120" spans="4:10" x14ac:dyDescent="0.3">
      <c r="D120" s="12"/>
      <c r="E120" s="11"/>
      <c r="F120" s="11"/>
      <c r="H120" s="11"/>
      <c r="J120" s="11"/>
    </row>
    <row r="121" spans="4:10" x14ac:dyDescent="0.3">
      <c r="D121" s="12"/>
      <c r="E121" s="11"/>
      <c r="F121" s="11"/>
      <c r="H121" s="11"/>
      <c r="J121" s="11"/>
    </row>
    <row r="122" spans="4:10" x14ac:dyDescent="0.3">
      <c r="D122" s="12"/>
      <c r="E122" s="11"/>
      <c r="F122" s="11"/>
      <c r="H122" s="11"/>
      <c r="J122" s="11"/>
    </row>
    <row r="123" spans="4:10" x14ac:dyDescent="0.3">
      <c r="D123" s="12"/>
      <c r="E123" s="11"/>
      <c r="F123" s="11"/>
      <c r="H123" s="11"/>
      <c r="J123" s="11"/>
    </row>
    <row r="124" spans="4:10" x14ac:dyDescent="0.3">
      <c r="D124" s="12"/>
      <c r="E124" s="11"/>
      <c r="F124" s="11"/>
      <c r="H124" s="11"/>
      <c r="J124" s="11"/>
    </row>
    <row r="125" spans="4:10" x14ac:dyDescent="0.3">
      <c r="D125" s="12"/>
      <c r="E125" s="11"/>
      <c r="F125" s="11"/>
      <c r="H125" s="11"/>
      <c r="J125" s="11"/>
    </row>
    <row r="126" spans="4:10" x14ac:dyDescent="0.3">
      <c r="D126" s="12"/>
      <c r="E126" s="11"/>
      <c r="F126" s="11"/>
      <c r="H126" s="11"/>
      <c r="J126" s="11"/>
    </row>
    <row r="127" spans="4:10" x14ac:dyDescent="0.3">
      <c r="D127" s="12"/>
      <c r="E127" s="11"/>
      <c r="F127" s="11"/>
      <c r="H127" s="11"/>
      <c r="J127" s="11"/>
    </row>
    <row r="128" spans="4:10" x14ac:dyDescent="0.3">
      <c r="D128" s="12"/>
      <c r="E128" s="11"/>
      <c r="F128" s="11"/>
      <c r="H128" s="11"/>
      <c r="J128" s="11"/>
    </row>
    <row r="129" spans="4:10" x14ac:dyDescent="0.3">
      <c r="D129" s="12"/>
      <c r="E129" s="11"/>
      <c r="F129" s="11"/>
      <c r="H129" s="11"/>
      <c r="J129" s="11"/>
    </row>
    <row r="130" spans="4:10" x14ac:dyDescent="0.3">
      <c r="D130" s="12"/>
      <c r="E130" s="11"/>
      <c r="F130" s="11"/>
      <c r="H130" s="11"/>
      <c r="J130" s="11"/>
    </row>
    <row r="131" spans="4:10" x14ac:dyDescent="0.3">
      <c r="D131" s="12"/>
      <c r="E131" s="11"/>
      <c r="F131" s="11"/>
      <c r="H131" s="11"/>
      <c r="J131" s="11"/>
    </row>
    <row r="132" spans="4:10" x14ac:dyDescent="0.3">
      <c r="D132" s="12"/>
      <c r="E132" s="11"/>
      <c r="F132" s="11"/>
      <c r="H132" s="11"/>
      <c r="J132" s="11"/>
    </row>
    <row r="133" spans="4:10" x14ac:dyDescent="0.3">
      <c r="D133" s="12"/>
      <c r="E133" s="11"/>
      <c r="F133" s="11"/>
      <c r="H133" s="11"/>
      <c r="J133" s="11"/>
    </row>
    <row r="134" spans="4:10" x14ac:dyDescent="0.3">
      <c r="D134" s="12"/>
      <c r="E134" s="11"/>
      <c r="F134" s="11"/>
      <c r="H134" s="11"/>
      <c r="J134" s="11"/>
    </row>
    <row r="135" spans="4:10" x14ac:dyDescent="0.3">
      <c r="D135" s="12"/>
      <c r="E135" s="11"/>
      <c r="F135" s="11"/>
      <c r="H135" s="11"/>
      <c r="J135" s="11"/>
    </row>
    <row r="136" spans="4:10" x14ac:dyDescent="0.3">
      <c r="D136" s="12"/>
      <c r="E136" s="11"/>
      <c r="F136" s="11"/>
      <c r="H136" s="11"/>
      <c r="J136" s="11"/>
    </row>
    <row r="137" spans="4:10" x14ac:dyDescent="0.3">
      <c r="D137" s="12"/>
      <c r="E137" s="11"/>
      <c r="F137" s="11"/>
      <c r="H137" s="11"/>
      <c r="J137" s="11"/>
    </row>
    <row r="138" spans="4:10" x14ac:dyDescent="0.3">
      <c r="D138" s="12"/>
      <c r="E138" s="11"/>
      <c r="F138" s="11"/>
      <c r="H138" s="11"/>
      <c r="J138" s="11"/>
    </row>
    <row r="139" spans="4:10" x14ac:dyDescent="0.3">
      <c r="D139" s="12"/>
      <c r="E139" s="11"/>
      <c r="F139" s="11"/>
      <c r="H139" s="11"/>
      <c r="J139" s="11"/>
    </row>
    <row r="140" spans="4:10" x14ac:dyDescent="0.3">
      <c r="D140" s="12"/>
      <c r="E140" s="11"/>
      <c r="F140" s="11"/>
      <c r="H140" s="11"/>
      <c r="J140" s="11"/>
    </row>
    <row r="141" spans="4:10" x14ac:dyDescent="0.3">
      <c r="D141" s="12"/>
      <c r="E141" s="11"/>
      <c r="F141" s="11"/>
      <c r="H141" s="11"/>
      <c r="J141" s="11"/>
    </row>
    <row r="142" spans="4:10" x14ac:dyDescent="0.3">
      <c r="D142" s="12"/>
      <c r="E142" s="11"/>
      <c r="F142" s="11"/>
      <c r="H142" s="11"/>
      <c r="J142" s="11"/>
    </row>
    <row r="143" spans="4:10" x14ac:dyDescent="0.3">
      <c r="D143" s="12"/>
      <c r="E143" s="11"/>
      <c r="F143" s="11"/>
      <c r="H143" s="11"/>
      <c r="J143" s="11"/>
    </row>
    <row r="144" spans="4:10" x14ac:dyDescent="0.3">
      <c r="D144" s="12"/>
      <c r="E144" s="11"/>
      <c r="F144" s="11"/>
      <c r="H144" s="11"/>
      <c r="J144" s="11"/>
    </row>
    <row r="145" spans="4:10" x14ac:dyDescent="0.3">
      <c r="D145" s="12"/>
      <c r="E145" s="11"/>
      <c r="F145" s="11"/>
      <c r="H145" s="11"/>
      <c r="J145" s="11"/>
    </row>
    <row r="146" spans="4:10" x14ac:dyDescent="0.3">
      <c r="D146" s="12"/>
      <c r="E146" s="11"/>
      <c r="F146" s="11"/>
      <c r="H146" s="11"/>
      <c r="J146" s="11"/>
    </row>
    <row r="147" spans="4:10" x14ac:dyDescent="0.3">
      <c r="D147" s="12"/>
      <c r="E147" s="11"/>
      <c r="F147" s="11"/>
      <c r="H147" s="11"/>
      <c r="J147" s="11"/>
    </row>
    <row r="148" spans="4:10" x14ac:dyDescent="0.3">
      <c r="D148" s="12"/>
      <c r="E148" s="11"/>
      <c r="F148" s="11"/>
      <c r="H148" s="11"/>
      <c r="J148" s="11"/>
    </row>
    <row r="149" spans="4:10" x14ac:dyDescent="0.3">
      <c r="D149" s="12"/>
      <c r="E149" s="11"/>
      <c r="F149" s="11"/>
      <c r="H149" s="11"/>
      <c r="J149" s="11"/>
    </row>
    <row r="150" spans="4:10" x14ac:dyDescent="0.3">
      <c r="D150" s="12"/>
      <c r="E150" s="11"/>
      <c r="F150" s="11"/>
      <c r="H150" s="11"/>
      <c r="J150" s="11"/>
    </row>
    <row r="151" spans="4:10" x14ac:dyDescent="0.3">
      <c r="D151" s="12"/>
      <c r="E151" s="11"/>
      <c r="F151" s="11"/>
      <c r="H151" s="11"/>
      <c r="J151" s="11"/>
    </row>
    <row r="152" spans="4:10" x14ac:dyDescent="0.3">
      <c r="D152" s="12"/>
      <c r="E152" s="11"/>
      <c r="F152" s="11"/>
      <c r="H152" s="11"/>
      <c r="J152" s="11"/>
    </row>
    <row r="153" spans="4:10" x14ac:dyDescent="0.3">
      <c r="D153" s="12"/>
      <c r="E153" s="11"/>
      <c r="F153" s="11"/>
      <c r="H153" s="11"/>
      <c r="J153" s="11"/>
    </row>
    <row r="154" spans="4:10" x14ac:dyDescent="0.3">
      <c r="D154" s="12"/>
      <c r="E154" s="11"/>
      <c r="F154" s="11"/>
      <c r="H154" s="11"/>
      <c r="J154" s="11"/>
    </row>
    <row r="155" spans="4:10" x14ac:dyDescent="0.3">
      <c r="D155" s="12"/>
      <c r="E155" s="11"/>
      <c r="F155" s="11"/>
      <c r="H155" s="11"/>
      <c r="J155" s="11"/>
    </row>
    <row r="156" spans="4:10" x14ac:dyDescent="0.3">
      <c r="D156" s="12"/>
      <c r="E156" s="11"/>
      <c r="F156" s="11"/>
      <c r="H156" s="11"/>
      <c r="J156" s="11"/>
    </row>
    <row r="157" spans="4:10" x14ac:dyDescent="0.3">
      <c r="D157" s="12"/>
      <c r="E157" s="11"/>
      <c r="F157" s="11"/>
      <c r="H157" s="11"/>
      <c r="J157" s="11"/>
    </row>
    <row r="158" spans="4:10" x14ac:dyDescent="0.3">
      <c r="D158" s="12"/>
      <c r="E158" s="11"/>
      <c r="F158" s="11"/>
      <c r="H158" s="11"/>
      <c r="J158" s="11"/>
    </row>
    <row r="159" spans="4:10" x14ac:dyDescent="0.3">
      <c r="D159" s="12"/>
      <c r="E159" s="11"/>
      <c r="F159" s="11"/>
      <c r="H159" s="11"/>
      <c r="J159" s="11"/>
    </row>
    <row r="160" spans="4:10" x14ac:dyDescent="0.3">
      <c r="D160" s="12"/>
      <c r="E160" s="11"/>
      <c r="F160" s="11"/>
      <c r="H160" s="11"/>
      <c r="J160" s="11"/>
    </row>
    <row r="161" spans="4:10" x14ac:dyDescent="0.3">
      <c r="D161" s="12"/>
      <c r="E161" s="11"/>
      <c r="F161" s="11"/>
      <c r="H161" s="11"/>
      <c r="J161" s="11"/>
    </row>
    <row r="162" spans="4:10" x14ac:dyDescent="0.3">
      <c r="D162" s="12"/>
      <c r="E162" s="11"/>
      <c r="F162" s="11"/>
      <c r="H162" s="11"/>
      <c r="J162" s="11"/>
    </row>
    <row r="163" spans="4:10" x14ac:dyDescent="0.3">
      <c r="D163" s="12"/>
      <c r="E163" s="11"/>
      <c r="F163" s="11"/>
      <c r="H163" s="11"/>
      <c r="J163" s="11"/>
    </row>
    <row r="164" spans="4:10" x14ac:dyDescent="0.3">
      <c r="D164" s="12"/>
      <c r="E164" s="11"/>
      <c r="F164" s="11"/>
      <c r="H164" s="11"/>
      <c r="J164" s="11"/>
    </row>
    <row r="165" spans="4:10" x14ac:dyDescent="0.3">
      <c r="D165" s="12"/>
      <c r="E165" s="11"/>
      <c r="F165" s="11"/>
      <c r="H165" s="11"/>
      <c r="J165" s="11"/>
    </row>
    <row r="166" spans="4:10" x14ac:dyDescent="0.3">
      <c r="D166" s="12"/>
      <c r="E166" s="11"/>
      <c r="F166" s="11"/>
      <c r="H166" s="11"/>
      <c r="J166" s="11"/>
    </row>
    <row r="167" spans="4:10" x14ac:dyDescent="0.3">
      <c r="D167" s="12"/>
      <c r="E167" s="11"/>
      <c r="F167" s="11"/>
      <c r="H167" s="11"/>
      <c r="J167" s="11"/>
    </row>
    <row r="168" spans="4:10" x14ac:dyDescent="0.3">
      <c r="D168" s="12"/>
      <c r="E168" s="11"/>
      <c r="F168" s="11"/>
      <c r="H168" s="11"/>
      <c r="J168" s="11"/>
    </row>
    <row r="169" spans="4:10" x14ac:dyDescent="0.3">
      <c r="D169" s="12"/>
      <c r="E169" s="11"/>
      <c r="F169" s="11"/>
      <c r="H169" s="11"/>
      <c r="J169" s="11"/>
    </row>
    <row r="170" spans="4:10" x14ac:dyDescent="0.3">
      <c r="D170" s="12"/>
      <c r="E170" s="11"/>
      <c r="F170" s="11"/>
      <c r="H170" s="11"/>
      <c r="J170" s="11"/>
    </row>
    <row r="171" spans="4:10" x14ac:dyDescent="0.3">
      <c r="D171" s="12"/>
      <c r="E171" s="11"/>
      <c r="F171" s="11"/>
      <c r="H171" s="11"/>
      <c r="J171" s="11"/>
    </row>
    <row r="172" spans="4:10" x14ac:dyDescent="0.3">
      <c r="D172" s="12"/>
      <c r="E172" s="11"/>
      <c r="F172" s="11"/>
      <c r="H172" s="11"/>
      <c r="J172" s="11"/>
    </row>
    <row r="173" spans="4:10" x14ac:dyDescent="0.3">
      <c r="D173" s="12"/>
      <c r="E173" s="11"/>
      <c r="F173" s="11"/>
      <c r="H173" s="11"/>
      <c r="J173" s="11"/>
    </row>
    <row r="174" spans="4:10" x14ac:dyDescent="0.3">
      <c r="D174" s="12"/>
      <c r="E174" s="11"/>
      <c r="F174" s="11"/>
      <c r="H174" s="11"/>
      <c r="J174" s="11"/>
    </row>
    <row r="175" spans="4:10" x14ac:dyDescent="0.3">
      <c r="D175" s="12"/>
      <c r="E175" s="11"/>
      <c r="F175" s="11"/>
      <c r="H175" s="11"/>
      <c r="J175" s="11"/>
    </row>
    <row r="176" spans="4:10" x14ac:dyDescent="0.3">
      <c r="D176" s="12"/>
      <c r="E176" s="11"/>
      <c r="F176" s="11"/>
      <c r="H176" s="11"/>
      <c r="J176" s="11"/>
    </row>
    <row r="177" spans="4:10" x14ac:dyDescent="0.3">
      <c r="D177" s="12"/>
      <c r="E177" s="11"/>
      <c r="F177" s="11"/>
      <c r="H177" s="11"/>
      <c r="J177" s="11"/>
    </row>
    <row r="178" spans="4:10" x14ac:dyDescent="0.3">
      <c r="D178" s="12"/>
      <c r="E178" s="11"/>
      <c r="F178" s="11"/>
      <c r="H178" s="11"/>
      <c r="J178" s="11"/>
    </row>
    <row r="179" spans="4:10" x14ac:dyDescent="0.3">
      <c r="D179" s="12"/>
      <c r="E179" s="11"/>
      <c r="F179" s="11"/>
      <c r="H179" s="11"/>
      <c r="J179" s="11"/>
    </row>
    <row r="180" spans="4:10" x14ac:dyDescent="0.3">
      <c r="D180" s="12"/>
      <c r="E180" s="11"/>
      <c r="F180" s="11"/>
      <c r="H180" s="11"/>
      <c r="J180" s="11"/>
    </row>
    <row r="181" spans="4:10" x14ac:dyDescent="0.3">
      <c r="D181" s="12"/>
      <c r="E181" s="11"/>
      <c r="F181" s="11"/>
      <c r="H181" s="11"/>
      <c r="J181" s="11"/>
    </row>
    <row r="182" spans="4:10" x14ac:dyDescent="0.3">
      <c r="D182" s="12"/>
      <c r="E182" s="11"/>
      <c r="F182" s="11"/>
      <c r="H182" s="11"/>
      <c r="J182" s="11"/>
    </row>
    <row r="183" spans="4:10" x14ac:dyDescent="0.3">
      <c r="D183" s="12"/>
      <c r="E183" s="11"/>
      <c r="F183" s="11"/>
      <c r="H183" s="11"/>
      <c r="J183" s="11"/>
    </row>
    <row r="184" spans="4:10" x14ac:dyDescent="0.3">
      <c r="D184" s="12"/>
      <c r="E184" s="11"/>
      <c r="F184" s="11"/>
      <c r="H184" s="11"/>
      <c r="J184" s="11"/>
    </row>
    <row r="185" spans="4:10" x14ac:dyDescent="0.3">
      <c r="D185" s="12"/>
      <c r="E185" s="11"/>
      <c r="F185" s="11"/>
      <c r="H185" s="11"/>
      <c r="J185" s="11"/>
    </row>
    <row r="186" spans="4:10" x14ac:dyDescent="0.3">
      <c r="D186" s="12"/>
      <c r="E186" s="11"/>
      <c r="F186" s="11"/>
      <c r="H186" s="11"/>
      <c r="J186" s="11"/>
    </row>
    <row r="187" spans="4:10" x14ac:dyDescent="0.3">
      <c r="D187" s="12"/>
      <c r="E187" s="11"/>
      <c r="F187" s="11"/>
      <c r="H187" s="11"/>
      <c r="J187" s="11"/>
    </row>
    <row r="188" spans="4:10" x14ac:dyDescent="0.3">
      <c r="D188" s="12"/>
      <c r="E188" s="11"/>
      <c r="F188" s="11"/>
      <c r="H188" s="11"/>
      <c r="J188" s="11"/>
    </row>
    <row r="189" spans="4:10" x14ac:dyDescent="0.3">
      <c r="D189" s="12"/>
      <c r="E189" s="11"/>
      <c r="F189" s="11"/>
      <c r="H189" s="11"/>
      <c r="J189" s="11"/>
    </row>
    <row r="190" spans="4:10" x14ac:dyDescent="0.3">
      <c r="D190" s="12"/>
      <c r="E190" s="11"/>
      <c r="F190" s="11"/>
      <c r="H190" s="11"/>
      <c r="J190" s="11"/>
    </row>
    <row r="191" spans="4:10" x14ac:dyDescent="0.3">
      <c r="D191" s="12"/>
      <c r="E191" s="11"/>
      <c r="F191" s="11"/>
      <c r="H191" s="11"/>
      <c r="J191" s="11"/>
    </row>
    <row r="192" spans="4:10" x14ac:dyDescent="0.3">
      <c r="D192" s="12"/>
      <c r="E192" s="11"/>
      <c r="F192" s="11"/>
      <c r="H192" s="11"/>
      <c r="J192" s="11"/>
    </row>
    <row r="193" spans="4:10" x14ac:dyDescent="0.3">
      <c r="D193" s="12"/>
      <c r="E193" s="11"/>
      <c r="F193" s="11"/>
      <c r="H193" s="11"/>
      <c r="J193" s="11"/>
    </row>
    <row r="194" spans="4:10" x14ac:dyDescent="0.3">
      <c r="D194" s="12"/>
      <c r="E194" s="11"/>
      <c r="F194" s="11"/>
      <c r="H194" s="11"/>
      <c r="J194" s="11"/>
    </row>
    <row r="195" spans="4:10" x14ac:dyDescent="0.3">
      <c r="D195" s="12"/>
      <c r="E195" s="11"/>
      <c r="F195" s="11"/>
      <c r="H195" s="11"/>
      <c r="J195" s="11"/>
    </row>
    <row r="196" spans="4:10" x14ac:dyDescent="0.3">
      <c r="D196" s="12"/>
      <c r="E196" s="11"/>
      <c r="F196" s="11"/>
      <c r="H196" s="11"/>
      <c r="J196" s="11"/>
    </row>
    <row r="197" spans="4:10" x14ac:dyDescent="0.3">
      <c r="D197" s="12"/>
      <c r="E197" s="11"/>
      <c r="F197" s="11"/>
      <c r="H197" s="11"/>
      <c r="J197" s="11"/>
    </row>
    <row r="198" spans="4:10" x14ac:dyDescent="0.3">
      <c r="D198" s="12"/>
      <c r="E198" s="11"/>
      <c r="F198" s="11"/>
      <c r="H198" s="11"/>
      <c r="J198" s="11"/>
    </row>
    <row r="199" spans="4:10" x14ac:dyDescent="0.3">
      <c r="D199" s="12"/>
      <c r="E199" s="11"/>
      <c r="F199" s="11"/>
      <c r="H199" s="11"/>
      <c r="J199" s="11"/>
    </row>
    <row r="200" spans="4:10" x14ac:dyDescent="0.3">
      <c r="D200" s="12"/>
      <c r="E200" s="11"/>
      <c r="F200" s="11"/>
      <c r="H200" s="11"/>
      <c r="J200" s="11"/>
    </row>
    <row r="201" spans="4:10" x14ac:dyDescent="0.3">
      <c r="D201" s="12"/>
      <c r="E201" s="11"/>
      <c r="F201" s="11"/>
      <c r="H201" s="11"/>
      <c r="J201" s="11"/>
    </row>
    <row r="202" spans="4:10" x14ac:dyDescent="0.3">
      <c r="D202" s="12"/>
      <c r="E202" s="11"/>
      <c r="F202" s="11"/>
      <c r="H202" s="11"/>
      <c r="J202" s="11"/>
    </row>
    <row r="203" spans="4:10" x14ac:dyDescent="0.3">
      <c r="D203" s="12"/>
      <c r="E203" s="11"/>
      <c r="F203" s="11"/>
      <c r="H203" s="11"/>
      <c r="J203" s="11"/>
    </row>
    <row r="204" spans="4:10" x14ac:dyDescent="0.3">
      <c r="D204" s="12"/>
      <c r="E204" s="11"/>
      <c r="F204" s="11"/>
      <c r="H204" s="11"/>
      <c r="J204" s="11"/>
    </row>
    <row r="205" spans="4:10" x14ac:dyDescent="0.3">
      <c r="D205" s="12"/>
      <c r="E205" s="11"/>
      <c r="F205" s="11"/>
      <c r="H205" s="11"/>
      <c r="J205" s="11"/>
    </row>
    <row r="206" spans="4:10" x14ac:dyDescent="0.3">
      <c r="D206" s="12"/>
      <c r="E206" s="11"/>
      <c r="F206" s="11"/>
      <c r="H206" s="11"/>
      <c r="J206" s="11"/>
    </row>
    <row r="207" spans="4:10" x14ac:dyDescent="0.3">
      <c r="D207" s="12"/>
      <c r="E207" s="11"/>
      <c r="F207" s="11"/>
      <c r="H207" s="11"/>
      <c r="J207" s="11"/>
    </row>
    <row r="208" spans="4:10" x14ac:dyDescent="0.3">
      <c r="D208" s="12"/>
      <c r="E208" s="11"/>
      <c r="F208" s="11"/>
      <c r="H208" s="11"/>
      <c r="J208" s="11"/>
    </row>
    <row r="209" spans="4:10" x14ac:dyDescent="0.3">
      <c r="D209" s="12"/>
      <c r="E209" s="11"/>
      <c r="F209" s="11"/>
      <c r="H209" s="11"/>
      <c r="J209" s="11"/>
    </row>
    <row r="210" spans="4:10" x14ac:dyDescent="0.3">
      <c r="D210" s="12"/>
      <c r="E210" s="11"/>
      <c r="F210" s="11"/>
      <c r="H210" s="11"/>
      <c r="J210" s="11"/>
    </row>
    <row r="211" spans="4:10" x14ac:dyDescent="0.3">
      <c r="D211" s="12"/>
      <c r="E211" s="11"/>
      <c r="F211" s="11"/>
      <c r="H211" s="11"/>
      <c r="J211" s="11"/>
    </row>
    <row r="212" spans="4:10" x14ac:dyDescent="0.3">
      <c r="D212" s="12"/>
      <c r="E212" s="11"/>
      <c r="F212" s="11"/>
      <c r="H212" s="11"/>
      <c r="J212" s="11"/>
    </row>
    <row r="213" spans="4:10" x14ac:dyDescent="0.3">
      <c r="D213" s="12"/>
      <c r="E213" s="11"/>
      <c r="F213" s="11"/>
      <c r="H213" s="11"/>
      <c r="J213" s="11"/>
    </row>
    <row r="214" spans="4:10" x14ac:dyDescent="0.3">
      <c r="D214" s="12"/>
      <c r="E214" s="11"/>
      <c r="F214" s="11"/>
      <c r="H214" s="11"/>
      <c r="J214" s="11"/>
    </row>
    <row r="215" spans="4:10" x14ac:dyDescent="0.3">
      <c r="D215" s="12"/>
      <c r="E215" s="11"/>
      <c r="F215" s="11"/>
      <c r="H215" s="11"/>
      <c r="J215" s="11"/>
    </row>
    <row r="216" spans="4:10" x14ac:dyDescent="0.3">
      <c r="D216" s="12"/>
      <c r="E216" s="11"/>
      <c r="F216" s="11"/>
      <c r="H216" s="11"/>
      <c r="J216" s="11"/>
    </row>
    <row r="217" spans="4:10" x14ac:dyDescent="0.3">
      <c r="D217" s="12"/>
      <c r="E217" s="11"/>
      <c r="F217" s="11"/>
      <c r="H217" s="11"/>
      <c r="J217" s="11"/>
    </row>
    <row r="218" spans="4:10" x14ac:dyDescent="0.3">
      <c r="D218" s="12"/>
      <c r="E218" s="11"/>
      <c r="F218" s="11"/>
      <c r="H218" s="11"/>
      <c r="J218" s="11"/>
    </row>
    <row r="219" spans="4:10" x14ac:dyDescent="0.3">
      <c r="D219" s="12"/>
      <c r="E219" s="11"/>
      <c r="F219" s="11"/>
      <c r="H219" s="11"/>
      <c r="J219" s="11"/>
    </row>
    <row r="220" spans="4:10" x14ac:dyDescent="0.3">
      <c r="D220" s="12"/>
      <c r="E220" s="11"/>
      <c r="F220" s="11"/>
      <c r="H220" s="11"/>
      <c r="J220" s="11"/>
    </row>
    <row r="221" spans="4:10" x14ac:dyDescent="0.3">
      <c r="D221" s="12"/>
      <c r="E221" s="11"/>
      <c r="F221" s="11"/>
      <c r="H221" s="11"/>
      <c r="J221" s="11"/>
    </row>
    <row r="222" spans="4:10" x14ac:dyDescent="0.3">
      <c r="D222" s="12"/>
      <c r="E222" s="11"/>
      <c r="F222" s="11"/>
      <c r="H222" s="11"/>
      <c r="J222" s="11"/>
    </row>
    <row r="223" spans="4:10" x14ac:dyDescent="0.3">
      <c r="D223" s="12"/>
      <c r="E223" s="11"/>
      <c r="F223" s="11"/>
      <c r="H223" s="11"/>
      <c r="J223" s="11"/>
    </row>
    <row r="224" spans="4:10" x14ac:dyDescent="0.3">
      <c r="D224" s="12"/>
      <c r="E224" s="11"/>
      <c r="F224" s="11"/>
      <c r="H224" s="11"/>
      <c r="J224" s="11"/>
    </row>
    <row r="225" spans="4:10" x14ac:dyDescent="0.3">
      <c r="D225" s="12"/>
      <c r="E225" s="11"/>
      <c r="F225" s="11"/>
      <c r="H225" s="11"/>
      <c r="J225" s="11"/>
    </row>
    <row r="226" spans="4:10" x14ac:dyDescent="0.3">
      <c r="D226" s="12"/>
      <c r="E226" s="11"/>
      <c r="F226" s="11"/>
      <c r="H226" s="11"/>
      <c r="J226" s="11"/>
    </row>
    <row r="227" spans="4:10" x14ac:dyDescent="0.3">
      <c r="D227" s="12"/>
      <c r="E227" s="11"/>
      <c r="F227" s="11"/>
      <c r="H227" s="11"/>
      <c r="J227" s="11"/>
    </row>
    <row r="228" spans="4:10" x14ac:dyDescent="0.3">
      <c r="D228" s="12"/>
      <c r="E228" s="11"/>
      <c r="F228" s="11"/>
      <c r="H228" s="11"/>
      <c r="J228" s="11"/>
    </row>
    <row r="229" spans="4:10" x14ac:dyDescent="0.3">
      <c r="D229" s="12"/>
      <c r="E229" s="11"/>
      <c r="F229" s="11"/>
      <c r="H229" s="11"/>
      <c r="J229" s="11"/>
    </row>
    <row r="230" spans="4:10" x14ac:dyDescent="0.3">
      <c r="D230" s="12"/>
      <c r="E230" s="11"/>
      <c r="F230" s="11"/>
      <c r="H230" s="11"/>
      <c r="J230" s="11"/>
    </row>
    <row r="231" spans="4:10" x14ac:dyDescent="0.3">
      <c r="D231" s="12"/>
      <c r="E231" s="11"/>
      <c r="F231" s="11"/>
      <c r="H231" s="11"/>
      <c r="J231" s="11"/>
    </row>
    <row r="232" spans="4:10" x14ac:dyDescent="0.3">
      <c r="D232" s="12"/>
      <c r="E232" s="11"/>
      <c r="F232" s="11"/>
      <c r="H232" s="11"/>
      <c r="J232" s="11"/>
    </row>
    <row r="233" spans="4:10" x14ac:dyDescent="0.3">
      <c r="D233" s="12"/>
      <c r="E233" s="11"/>
      <c r="F233" s="11"/>
      <c r="H233" s="11"/>
      <c r="J233" s="11"/>
    </row>
    <row r="234" spans="4:10" x14ac:dyDescent="0.3">
      <c r="D234" s="12"/>
      <c r="E234" s="11"/>
      <c r="F234" s="11"/>
      <c r="H234" s="11"/>
      <c r="J234" s="11"/>
    </row>
    <row r="235" spans="4:10" x14ac:dyDescent="0.3">
      <c r="D235" s="12"/>
      <c r="E235" s="11"/>
      <c r="F235" s="11"/>
      <c r="H235" s="11"/>
      <c r="J235" s="11"/>
    </row>
    <row r="236" spans="4:10" x14ac:dyDescent="0.3">
      <c r="D236" s="12"/>
      <c r="E236" s="11"/>
      <c r="F236" s="11"/>
      <c r="H236" s="11"/>
      <c r="J236" s="11"/>
    </row>
    <row r="237" spans="4:10" x14ac:dyDescent="0.3">
      <c r="D237" s="12"/>
      <c r="E237" s="11"/>
      <c r="F237" s="11"/>
      <c r="H237" s="11"/>
      <c r="J237" s="11"/>
    </row>
    <row r="238" spans="4:10" x14ac:dyDescent="0.3">
      <c r="D238" s="12"/>
      <c r="E238" s="11"/>
      <c r="F238" s="11"/>
      <c r="H238" s="11"/>
      <c r="J238" s="11"/>
    </row>
    <row r="239" spans="4:10" x14ac:dyDescent="0.3">
      <c r="D239" s="12"/>
      <c r="E239" s="11"/>
      <c r="F239" s="11"/>
      <c r="H239" s="11"/>
      <c r="J239" s="11"/>
    </row>
    <row r="240" spans="4:10" x14ac:dyDescent="0.3">
      <c r="D240" s="12"/>
      <c r="E240" s="11"/>
      <c r="F240" s="11"/>
      <c r="H240" s="11"/>
      <c r="J240" s="11"/>
    </row>
    <row r="241" spans="4:10" x14ac:dyDescent="0.3">
      <c r="D241" s="12"/>
      <c r="E241" s="11"/>
      <c r="F241" s="11"/>
      <c r="H241" s="11"/>
      <c r="J241" s="11"/>
    </row>
    <row r="242" spans="4:10" x14ac:dyDescent="0.3">
      <c r="D242" s="12"/>
      <c r="E242" s="11"/>
      <c r="F242" s="11"/>
      <c r="H242" s="11"/>
      <c r="J242" s="11"/>
    </row>
    <row r="243" spans="4:10" x14ac:dyDescent="0.3">
      <c r="D243" s="12"/>
      <c r="E243" s="11"/>
      <c r="F243" s="11"/>
      <c r="H243" s="11"/>
      <c r="J243" s="11"/>
    </row>
    <row r="244" spans="4:10" x14ac:dyDescent="0.3">
      <c r="D244" s="12"/>
      <c r="E244" s="11"/>
      <c r="F244" s="11"/>
      <c r="H244" s="11"/>
      <c r="J244" s="11"/>
    </row>
    <row r="245" spans="4:10" x14ac:dyDescent="0.3">
      <c r="D245" s="12"/>
      <c r="E245" s="11"/>
      <c r="F245" s="11"/>
      <c r="H245" s="11"/>
      <c r="J245" s="11"/>
    </row>
    <row r="246" spans="4:10" x14ac:dyDescent="0.3">
      <c r="D246" s="12"/>
      <c r="E246" s="11"/>
      <c r="F246" s="11"/>
      <c r="H246" s="11"/>
      <c r="J246" s="11"/>
    </row>
    <row r="247" spans="4:10" x14ac:dyDescent="0.3">
      <c r="D247" s="12"/>
      <c r="E247" s="11"/>
      <c r="F247" s="11"/>
      <c r="H247" s="11"/>
      <c r="J247" s="11"/>
    </row>
    <row r="248" spans="4:10" x14ac:dyDescent="0.3">
      <c r="D248" s="12"/>
      <c r="E248" s="11"/>
      <c r="F248" s="11"/>
      <c r="H248" s="11"/>
      <c r="J248" s="11"/>
    </row>
    <row r="249" spans="4:10" x14ac:dyDescent="0.3">
      <c r="D249" s="12"/>
      <c r="E249" s="11"/>
      <c r="F249" s="11"/>
      <c r="H249" s="11"/>
      <c r="J249" s="11"/>
    </row>
    <row r="250" spans="4:10" x14ac:dyDescent="0.3">
      <c r="D250" s="12"/>
      <c r="E250" s="11"/>
      <c r="F250" s="11"/>
      <c r="H250" s="11"/>
      <c r="J250" s="11"/>
    </row>
    <row r="251" spans="4:10" x14ac:dyDescent="0.3">
      <c r="D251" s="12"/>
      <c r="E251" s="11"/>
      <c r="F251" s="11"/>
      <c r="H251" s="11"/>
      <c r="J251" s="11"/>
    </row>
    <row r="252" spans="4:10" x14ac:dyDescent="0.3">
      <c r="D252" s="12"/>
      <c r="E252" s="11"/>
      <c r="F252" s="11"/>
      <c r="H252" s="11"/>
      <c r="J252" s="11"/>
    </row>
    <row r="253" spans="4:10" x14ac:dyDescent="0.3">
      <c r="D253" s="12"/>
      <c r="E253" s="11"/>
      <c r="F253" s="11"/>
      <c r="H253" s="11"/>
      <c r="J253" s="11"/>
    </row>
    <row r="254" spans="4:10" x14ac:dyDescent="0.3">
      <c r="D254" s="12"/>
      <c r="E254" s="11"/>
      <c r="F254" s="11"/>
      <c r="H254" s="11"/>
      <c r="J254" s="11"/>
    </row>
    <row r="255" spans="4:10" x14ac:dyDescent="0.3">
      <c r="D255" s="12"/>
      <c r="E255" s="11"/>
      <c r="F255" s="11"/>
      <c r="H255" s="11"/>
      <c r="J255" s="11"/>
    </row>
    <row r="256" spans="4:10" x14ac:dyDescent="0.3">
      <c r="D256" s="12"/>
      <c r="E256" s="11"/>
      <c r="F256" s="11"/>
      <c r="H256" s="11"/>
      <c r="J256" s="11"/>
    </row>
    <row r="257" spans="4:10" x14ac:dyDescent="0.3">
      <c r="D257" s="12"/>
      <c r="E257" s="11"/>
      <c r="F257" s="11"/>
      <c r="H257" s="11"/>
      <c r="J257" s="11"/>
    </row>
    <row r="258" spans="4:10" x14ac:dyDescent="0.3">
      <c r="D258" s="12"/>
      <c r="E258" s="11"/>
      <c r="F258" s="11"/>
      <c r="H258" s="11"/>
      <c r="J258" s="11"/>
    </row>
    <row r="259" spans="4:10" x14ac:dyDescent="0.3">
      <c r="D259" s="12"/>
      <c r="E259" s="11"/>
      <c r="F259" s="11"/>
      <c r="H259" s="11"/>
      <c r="J259" s="11"/>
    </row>
    <row r="260" spans="4:10" x14ac:dyDescent="0.3">
      <c r="D260" s="12"/>
      <c r="E260" s="11"/>
      <c r="F260" s="11"/>
      <c r="H260" s="11"/>
      <c r="J260" s="11"/>
    </row>
    <row r="261" spans="4:10" x14ac:dyDescent="0.3">
      <c r="D261" s="12"/>
      <c r="E261" s="11"/>
      <c r="F261" s="11"/>
      <c r="H261" s="11"/>
      <c r="J261" s="11"/>
    </row>
    <row r="262" spans="4:10" x14ac:dyDescent="0.3">
      <c r="D262" s="12"/>
      <c r="E262" s="11"/>
      <c r="F262" s="11"/>
      <c r="H262" s="11"/>
      <c r="J262" s="11"/>
    </row>
    <row r="263" spans="4:10" x14ac:dyDescent="0.3">
      <c r="D263" s="12"/>
      <c r="E263" s="11"/>
      <c r="F263" s="11"/>
      <c r="H263" s="11"/>
      <c r="J263" s="11"/>
    </row>
    <row r="264" spans="4:10" x14ac:dyDescent="0.3">
      <c r="D264" s="12"/>
      <c r="E264" s="11"/>
      <c r="F264" s="11"/>
      <c r="H264" s="11"/>
      <c r="J264" s="11"/>
    </row>
    <row r="265" spans="4:10" x14ac:dyDescent="0.3">
      <c r="D265" s="12"/>
      <c r="E265" s="11"/>
      <c r="F265" s="11"/>
      <c r="H265" s="11"/>
      <c r="J265" s="11"/>
    </row>
    <row r="266" spans="4:10" x14ac:dyDescent="0.3">
      <c r="D266" s="12"/>
      <c r="E266" s="11"/>
      <c r="F266" s="11"/>
      <c r="H266" s="11"/>
      <c r="J266" s="11"/>
    </row>
    <row r="267" spans="4:10" x14ac:dyDescent="0.3">
      <c r="D267" s="12"/>
      <c r="E267" s="11"/>
      <c r="F267" s="11"/>
      <c r="H267" s="11"/>
      <c r="J267" s="11"/>
    </row>
    <row r="268" spans="4:10" x14ac:dyDescent="0.3">
      <c r="D268" s="12"/>
      <c r="E268" s="11"/>
      <c r="F268" s="11"/>
      <c r="H268" s="11"/>
      <c r="J268" s="11"/>
    </row>
    <row r="269" spans="4:10" x14ac:dyDescent="0.3">
      <c r="D269" s="12"/>
      <c r="E269" s="11"/>
      <c r="F269" s="11"/>
      <c r="H269" s="11"/>
      <c r="J269" s="11"/>
    </row>
    <row r="270" spans="4:10" x14ac:dyDescent="0.3">
      <c r="D270" s="12"/>
      <c r="E270" s="11"/>
      <c r="F270" s="11"/>
      <c r="H270" s="11"/>
      <c r="J270" s="11"/>
    </row>
    <row r="271" spans="4:10" x14ac:dyDescent="0.3">
      <c r="D271" s="12"/>
      <c r="E271" s="11"/>
      <c r="F271" s="11"/>
      <c r="H271" s="11"/>
      <c r="J271" s="11"/>
    </row>
    <row r="272" spans="4:10" x14ac:dyDescent="0.3">
      <c r="D272" s="12"/>
      <c r="E272" s="11"/>
      <c r="F272" s="11"/>
      <c r="H272" s="11"/>
      <c r="J272" s="11"/>
    </row>
    <row r="273" spans="4:10" x14ac:dyDescent="0.3">
      <c r="D273" s="12"/>
      <c r="E273" s="11"/>
      <c r="F273" s="11"/>
      <c r="H273" s="11"/>
      <c r="J273" s="11"/>
    </row>
    <row r="274" spans="4:10" x14ac:dyDescent="0.3">
      <c r="D274" s="12"/>
      <c r="E274" s="11"/>
      <c r="F274" s="11"/>
      <c r="H274" s="11"/>
      <c r="J274" s="11"/>
    </row>
    <row r="275" spans="4:10" x14ac:dyDescent="0.3">
      <c r="D275" s="12"/>
      <c r="E275" s="11"/>
      <c r="F275" s="11"/>
      <c r="H275" s="11"/>
      <c r="J275" s="11"/>
    </row>
    <row r="276" spans="4:10" x14ac:dyDescent="0.3">
      <c r="D276" s="12"/>
      <c r="E276" s="11"/>
      <c r="F276" s="11"/>
      <c r="H276" s="11"/>
      <c r="J276" s="11"/>
    </row>
    <row r="277" spans="4:10" x14ac:dyDescent="0.3">
      <c r="D277" s="12"/>
      <c r="E277" s="11"/>
      <c r="F277" s="11"/>
      <c r="H277" s="11"/>
      <c r="J277" s="11"/>
    </row>
    <row r="278" spans="4:10" x14ac:dyDescent="0.3">
      <c r="D278" s="12"/>
      <c r="E278" s="11"/>
      <c r="F278" s="11"/>
      <c r="H278" s="11"/>
      <c r="J278" s="11"/>
    </row>
    <row r="279" spans="4:10" x14ac:dyDescent="0.3">
      <c r="D279" s="12"/>
      <c r="E279" s="11"/>
      <c r="F279" s="11"/>
      <c r="H279" s="11"/>
      <c r="J279" s="11"/>
    </row>
    <row r="280" spans="4:10" x14ac:dyDescent="0.3">
      <c r="D280" s="12"/>
      <c r="E280" s="11"/>
      <c r="F280" s="11"/>
      <c r="H280" s="11"/>
      <c r="J280" s="11"/>
    </row>
    <row r="281" spans="4:10" x14ac:dyDescent="0.3">
      <c r="D281" s="12"/>
      <c r="E281" s="11"/>
      <c r="F281" s="11"/>
      <c r="H281" s="11"/>
      <c r="J281" s="11"/>
    </row>
    <row r="282" spans="4:10" x14ac:dyDescent="0.3">
      <c r="D282" s="12"/>
      <c r="E282" s="11"/>
      <c r="F282" s="11"/>
      <c r="H282" s="11"/>
      <c r="J282" s="11"/>
    </row>
    <row r="283" spans="4:10" x14ac:dyDescent="0.3">
      <c r="D283" s="12"/>
      <c r="E283" s="11"/>
      <c r="F283" s="11"/>
      <c r="H283" s="11"/>
      <c r="J283" s="11"/>
    </row>
    <row r="284" spans="4:10" x14ac:dyDescent="0.3">
      <c r="D284" s="12"/>
      <c r="E284" s="11"/>
      <c r="F284" s="11"/>
      <c r="H284" s="11"/>
      <c r="J284" s="11"/>
    </row>
    <row r="285" spans="4:10" x14ac:dyDescent="0.3">
      <c r="D285" s="12"/>
      <c r="E285" s="11"/>
      <c r="F285" s="11"/>
      <c r="H285" s="11"/>
      <c r="J285" s="11"/>
    </row>
    <row r="286" spans="4:10" x14ac:dyDescent="0.3">
      <c r="D286" s="12"/>
      <c r="E286" s="11"/>
      <c r="F286" s="11"/>
      <c r="H286" s="11"/>
      <c r="J286" s="11"/>
    </row>
    <row r="287" spans="4:10" x14ac:dyDescent="0.3">
      <c r="D287" s="12"/>
      <c r="E287" s="11"/>
      <c r="F287" s="11"/>
      <c r="H287" s="11"/>
      <c r="J287" s="11"/>
    </row>
    <row r="288" spans="4:10" x14ac:dyDescent="0.3">
      <c r="D288" s="12"/>
      <c r="E288" s="11"/>
      <c r="F288" s="11"/>
      <c r="H288" s="11"/>
      <c r="J288" s="11"/>
    </row>
    <row r="289" spans="4:10" x14ac:dyDescent="0.3">
      <c r="D289" s="12"/>
      <c r="E289" s="11"/>
      <c r="F289" s="11"/>
      <c r="H289" s="11"/>
      <c r="J289" s="11"/>
    </row>
    <row r="290" spans="4:10" x14ac:dyDescent="0.3">
      <c r="D290" s="12"/>
      <c r="E290" s="11"/>
      <c r="F290" s="11"/>
      <c r="H290" s="11"/>
      <c r="J290" s="11"/>
    </row>
    <row r="291" spans="4:10" x14ac:dyDescent="0.3">
      <c r="D291" s="12"/>
      <c r="E291" s="11"/>
      <c r="F291" s="11"/>
      <c r="H291" s="11"/>
      <c r="J291" s="11"/>
    </row>
    <row r="292" spans="4:10" x14ac:dyDescent="0.3">
      <c r="D292" s="12"/>
      <c r="E292" s="11"/>
      <c r="F292" s="11"/>
      <c r="H292" s="11"/>
      <c r="J292" s="11"/>
    </row>
    <row r="293" spans="4:10" x14ac:dyDescent="0.3">
      <c r="D293" s="12"/>
      <c r="E293" s="11"/>
      <c r="F293" s="11"/>
      <c r="H293" s="11"/>
      <c r="J293" s="11"/>
    </row>
    <row r="294" spans="4:10" x14ac:dyDescent="0.3">
      <c r="D294" s="12"/>
      <c r="E294" s="11"/>
      <c r="F294" s="11"/>
      <c r="H294" s="11"/>
      <c r="J294" s="11"/>
    </row>
    <row r="295" spans="4:10" x14ac:dyDescent="0.3">
      <c r="D295" s="12"/>
      <c r="E295" s="11"/>
      <c r="F295" s="11"/>
      <c r="H295" s="11"/>
      <c r="J295" s="11"/>
    </row>
    <row r="296" spans="4:10" x14ac:dyDescent="0.3">
      <c r="D296" s="12"/>
      <c r="E296" s="11"/>
      <c r="F296" s="11"/>
      <c r="H296" s="11"/>
      <c r="J296" s="11"/>
    </row>
    <row r="297" spans="4:10" x14ac:dyDescent="0.3">
      <c r="D297" s="12"/>
      <c r="E297" s="11"/>
      <c r="F297" s="11"/>
      <c r="H297" s="11"/>
      <c r="J297" s="11"/>
    </row>
    <row r="298" spans="4:10" x14ac:dyDescent="0.3">
      <c r="D298" s="12"/>
      <c r="E298" s="11"/>
      <c r="F298" s="11"/>
      <c r="H298" s="11"/>
      <c r="J298" s="11"/>
    </row>
    <row r="299" spans="4:10" x14ac:dyDescent="0.3">
      <c r="D299" s="12"/>
      <c r="E299" s="11"/>
      <c r="F299" s="11"/>
      <c r="H299" s="11"/>
      <c r="J299" s="11"/>
    </row>
    <row r="300" spans="4:10" x14ac:dyDescent="0.3">
      <c r="D300" s="12"/>
      <c r="E300" s="11"/>
      <c r="F300" s="11"/>
      <c r="H300" s="11"/>
      <c r="J300" s="11"/>
    </row>
    <row r="301" spans="4:10" x14ac:dyDescent="0.3">
      <c r="D301" s="12"/>
      <c r="E301" s="11"/>
      <c r="F301" s="11"/>
      <c r="H301" s="11"/>
      <c r="J301" s="11"/>
    </row>
    <row r="302" spans="4:10" x14ac:dyDescent="0.3">
      <c r="D302" s="12"/>
      <c r="E302" s="11"/>
      <c r="F302" s="11"/>
      <c r="H302" s="11"/>
      <c r="J302" s="11"/>
    </row>
    <row r="303" spans="4:10" x14ac:dyDescent="0.3">
      <c r="D303" s="12"/>
      <c r="E303" s="11"/>
      <c r="F303" s="11"/>
      <c r="H303" s="11"/>
      <c r="J303" s="11"/>
    </row>
    <row r="304" spans="4:10" x14ac:dyDescent="0.3">
      <c r="D304" s="12"/>
      <c r="E304" s="11"/>
      <c r="F304" s="11"/>
      <c r="H304" s="11"/>
      <c r="J304" s="11"/>
    </row>
    <row r="305" spans="4:10" x14ac:dyDescent="0.3">
      <c r="D305" s="12"/>
      <c r="E305" s="11"/>
      <c r="F305" s="11"/>
      <c r="H305" s="11"/>
      <c r="J305" s="11"/>
    </row>
    <row r="306" spans="4:10" x14ac:dyDescent="0.3">
      <c r="D306" s="12"/>
      <c r="E306" s="11"/>
      <c r="F306" s="11"/>
      <c r="H306" s="11"/>
      <c r="J306" s="11"/>
    </row>
    <row r="307" spans="4:10" x14ac:dyDescent="0.3">
      <c r="D307" s="12"/>
      <c r="E307" s="11"/>
      <c r="F307" s="11"/>
      <c r="H307" s="11"/>
      <c r="J307" s="11"/>
    </row>
    <row r="308" spans="4:10" x14ac:dyDescent="0.3">
      <c r="D308" s="12"/>
      <c r="E308" s="11"/>
      <c r="F308" s="11"/>
      <c r="H308" s="11"/>
      <c r="J308" s="11"/>
    </row>
    <row r="309" spans="4:10" x14ac:dyDescent="0.3">
      <c r="D309" s="12"/>
      <c r="E309" s="11"/>
      <c r="F309" s="11"/>
      <c r="H309" s="11"/>
      <c r="J309" s="11"/>
    </row>
    <row r="310" spans="4:10" x14ac:dyDescent="0.3">
      <c r="D310" s="12"/>
      <c r="E310" s="11"/>
      <c r="F310" s="11"/>
      <c r="H310" s="11"/>
      <c r="J310" s="11"/>
    </row>
    <row r="311" spans="4:10" x14ac:dyDescent="0.3">
      <c r="D311" s="12"/>
      <c r="E311" s="11"/>
      <c r="F311" s="11"/>
      <c r="H311" s="11"/>
      <c r="J311" s="11"/>
    </row>
    <row r="312" spans="4:10" x14ac:dyDescent="0.3">
      <c r="D312" s="12"/>
      <c r="E312" s="11"/>
      <c r="F312" s="11"/>
      <c r="H312" s="11"/>
      <c r="J312" s="11"/>
    </row>
    <row r="313" spans="4:10" x14ac:dyDescent="0.3">
      <c r="D313" s="12"/>
      <c r="E313" s="11"/>
      <c r="F313" s="11"/>
      <c r="H313" s="11"/>
      <c r="J313" s="11"/>
    </row>
    <row r="314" spans="4:10" x14ac:dyDescent="0.3">
      <c r="D314" s="12"/>
      <c r="E314" s="11"/>
      <c r="F314" s="11"/>
      <c r="H314" s="11"/>
      <c r="J314" s="11"/>
    </row>
    <row r="315" spans="4:10" x14ac:dyDescent="0.3">
      <c r="D315" s="12"/>
      <c r="E315" s="11"/>
      <c r="F315" s="11"/>
      <c r="H315" s="11"/>
      <c r="J315" s="11"/>
    </row>
    <row r="316" spans="4:10" x14ac:dyDescent="0.3">
      <c r="D316" s="12"/>
      <c r="E316" s="11"/>
      <c r="F316" s="11"/>
      <c r="H316" s="11"/>
      <c r="J316" s="11"/>
    </row>
    <row r="317" spans="4:10" x14ac:dyDescent="0.3">
      <c r="D317" s="12"/>
      <c r="E317" s="11"/>
      <c r="F317" s="11"/>
      <c r="H317" s="11"/>
      <c r="J317" s="11"/>
    </row>
    <row r="318" spans="4:10" x14ac:dyDescent="0.3">
      <c r="D318" s="12"/>
      <c r="E318" s="11"/>
      <c r="F318" s="11"/>
      <c r="H318" s="11"/>
      <c r="J318" s="11"/>
    </row>
    <row r="319" spans="4:10" x14ac:dyDescent="0.3">
      <c r="D319" s="12"/>
      <c r="E319" s="11"/>
      <c r="F319" s="11"/>
      <c r="H319" s="11"/>
      <c r="J319" s="11"/>
    </row>
    <row r="320" spans="4:10" x14ac:dyDescent="0.3">
      <c r="D320" s="12"/>
      <c r="E320" s="11"/>
      <c r="F320" s="11"/>
      <c r="H320" s="11"/>
      <c r="J320" s="11"/>
    </row>
    <row r="321" spans="4:10" x14ac:dyDescent="0.3">
      <c r="D321" s="12"/>
      <c r="E321" s="11"/>
      <c r="F321" s="11"/>
      <c r="H321" s="11"/>
      <c r="J321" s="11"/>
    </row>
    <row r="322" spans="4:10" x14ac:dyDescent="0.3">
      <c r="D322" s="12"/>
      <c r="E322" s="11"/>
      <c r="F322" s="11"/>
      <c r="H322" s="11"/>
      <c r="J322" s="11"/>
    </row>
    <row r="323" spans="4:10" x14ac:dyDescent="0.3">
      <c r="D323" s="12"/>
      <c r="E323" s="11"/>
      <c r="F323" s="11"/>
      <c r="H323" s="11"/>
      <c r="J323" s="11"/>
    </row>
    <row r="324" spans="4:10" x14ac:dyDescent="0.3">
      <c r="D324" s="12"/>
      <c r="E324" s="11"/>
      <c r="F324" s="11"/>
      <c r="H324" s="11"/>
      <c r="J324" s="11"/>
    </row>
    <row r="325" spans="4:10" x14ac:dyDescent="0.3">
      <c r="D325" s="12"/>
      <c r="E325" s="11"/>
      <c r="F325" s="11"/>
      <c r="H325" s="11"/>
      <c r="J325" s="11"/>
    </row>
    <row r="326" spans="4:10" x14ac:dyDescent="0.3">
      <c r="D326" s="12"/>
      <c r="E326" s="11"/>
      <c r="F326" s="11"/>
      <c r="H326" s="11"/>
      <c r="J326" s="11"/>
    </row>
    <row r="327" spans="4:10" x14ac:dyDescent="0.3">
      <c r="D327" s="12"/>
      <c r="E327" s="11"/>
      <c r="F327" s="11"/>
      <c r="H327" s="11"/>
      <c r="J327" s="11"/>
    </row>
    <row r="328" spans="4:10" x14ac:dyDescent="0.3">
      <c r="D328" s="12"/>
      <c r="E328" s="11"/>
      <c r="F328" s="11"/>
      <c r="H328" s="11"/>
      <c r="J328" s="11"/>
    </row>
    <row r="329" spans="4:10" x14ac:dyDescent="0.3">
      <c r="D329" s="12"/>
      <c r="E329" s="11"/>
      <c r="F329" s="11"/>
      <c r="H329" s="11"/>
      <c r="J329" s="11"/>
    </row>
    <row r="330" spans="4:10" x14ac:dyDescent="0.3">
      <c r="D330" s="12"/>
      <c r="E330" s="11"/>
      <c r="F330" s="11"/>
      <c r="H330" s="11"/>
      <c r="J330" s="11"/>
    </row>
    <row r="331" spans="4:10" x14ac:dyDescent="0.3">
      <c r="D331" s="12"/>
      <c r="E331" s="11"/>
      <c r="F331" s="11"/>
      <c r="H331" s="11"/>
      <c r="J331" s="11"/>
    </row>
    <row r="332" spans="4:10" x14ac:dyDescent="0.3">
      <c r="D332" s="12"/>
      <c r="E332" s="11"/>
      <c r="F332" s="11"/>
      <c r="H332" s="11"/>
      <c r="J332" s="11"/>
    </row>
    <row r="333" spans="4:10" x14ac:dyDescent="0.3">
      <c r="D333" s="12"/>
      <c r="E333" s="11"/>
      <c r="F333" s="11"/>
      <c r="H333" s="11"/>
      <c r="J333" s="11"/>
    </row>
    <row r="334" spans="4:10" x14ac:dyDescent="0.3">
      <c r="D334" s="12"/>
      <c r="E334" s="11"/>
      <c r="F334" s="11"/>
      <c r="H334" s="11"/>
      <c r="J334" s="11"/>
    </row>
    <row r="335" spans="4:10" x14ac:dyDescent="0.3">
      <c r="D335" s="12"/>
      <c r="E335" s="11"/>
      <c r="F335" s="11"/>
      <c r="H335" s="11"/>
      <c r="J335" s="11"/>
    </row>
    <row r="336" spans="4:10" x14ac:dyDescent="0.3">
      <c r="D336" s="12"/>
      <c r="E336" s="11"/>
      <c r="F336" s="11"/>
      <c r="H336" s="11"/>
      <c r="J336" s="11"/>
    </row>
    <row r="337" spans="4:10" x14ac:dyDescent="0.3">
      <c r="D337" s="12"/>
      <c r="E337" s="11"/>
      <c r="F337" s="11"/>
      <c r="H337" s="11"/>
      <c r="J337" s="11"/>
    </row>
    <row r="338" spans="4:10" x14ac:dyDescent="0.3">
      <c r="D338" s="12"/>
      <c r="E338" s="11"/>
      <c r="F338" s="11"/>
      <c r="H338" s="11"/>
      <c r="J338" s="11"/>
    </row>
    <row r="339" spans="4:10" x14ac:dyDescent="0.3">
      <c r="D339" s="12"/>
      <c r="E339" s="11"/>
      <c r="F339" s="11"/>
      <c r="H339" s="11"/>
      <c r="J339" s="11"/>
    </row>
    <row r="340" spans="4:10" x14ac:dyDescent="0.3">
      <c r="D340" s="12"/>
      <c r="E340" s="11"/>
      <c r="F340" s="11"/>
      <c r="H340" s="11"/>
      <c r="J340" s="11"/>
    </row>
    <row r="341" spans="4:10" x14ac:dyDescent="0.3">
      <c r="D341" s="12"/>
      <c r="E341" s="11"/>
      <c r="F341" s="11"/>
      <c r="H341" s="11"/>
      <c r="J341" s="11"/>
    </row>
    <row r="342" spans="4:10" x14ac:dyDescent="0.3">
      <c r="D342" s="12"/>
      <c r="E342" s="11"/>
      <c r="F342" s="11"/>
      <c r="H342" s="11"/>
      <c r="J342" s="11"/>
    </row>
    <row r="343" spans="4:10" x14ac:dyDescent="0.3">
      <c r="D343" s="12"/>
      <c r="E343" s="11"/>
      <c r="H343" s="11"/>
      <c r="J343" s="11"/>
    </row>
    <row r="344" spans="4:10" x14ac:dyDescent="0.3">
      <c r="D344" s="12"/>
      <c r="E344" s="11"/>
      <c r="H344" s="11"/>
      <c r="J344" s="11"/>
    </row>
    <row r="345" spans="4:10" x14ac:dyDescent="0.3">
      <c r="D345" s="12"/>
      <c r="E345" s="11"/>
      <c r="H345" s="11"/>
      <c r="J345" s="11"/>
    </row>
    <row r="346" spans="4:10" x14ac:dyDescent="0.3">
      <c r="D346" s="12"/>
      <c r="E346" s="11"/>
      <c r="H346" s="11"/>
      <c r="J346" s="11"/>
    </row>
    <row r="347" spans="4:10" x14ac:dyDescent="0.3">
      <c r="D347" s="12"/>
      <c r="E347" s="11"/>
      <c r="H347" s="11"/>
      <c r="J347" s="11"/>
    </row>
    <row r="348" spans="4:10" x14ac:dyDescent="0.3">
      <c r="D348" s="12"/>
      <c r="E348" s="11"/>
      <c r="H348" s="11"/>
      <c r="J348" s="11"/>
    </row>
    <row r="349" spans="4:10" x14ac:dyDescent="0.3">
      <c r="D349" s="12"/>
      <c r="E349" s="11"/>
      <c r="H349" s="11"/>
      <c r="J349" s="11"/>
    </row>
    <row r="350" spans="4:10" x14ac:dyDescent="0.3">
      <c r="D350" s="12"/>
      <c r="E350" s="11"/>
      <c r="H350" s="11"/>
      <c r="J350" s="11"/>
    </row>
    <row r="351" spans="4:10" x14ac:dyDescent="0.3">
      <c r="D351" s="12"/>
      <c r="E351" s="11"/>
      <c r="H351" s="11"/>
      <c r="J351" s="11"/>
    </row>
    <row r="352" spans="4:10" x14ac:dyDescent="0.3">
      <c r="D352" s="12"/>
      <c r="E352" s="11"/>
      <c r="H352" s="11"/>
      <c r="J352" s="11"/>
    </row>
    <row r="353" spans="4:10" x14ac:dyDescent="0.3">
      <c r="D353" s="12"/>
      <c r="E353" s="11"/>
      <c r="H353" s="11"/>
      <c r="J353" s="11"/>
    </row>
    <row r="354" spans="4:10" x14ac:dyDescent="0.3">
      <c r="D354" s="12"/>
      <c r="E354" s="11"/>
      <c r="H354" s="11"/>
      <c r="J354" s="11"/>
    </row>
    <row r="355" spans="4:10" x14ac:dyDescent="0.3">
      <c r="D355" s="12"/>
      <c r="E355" s="11"/>
      <c r="H355" s="11"/>
      <c r="J355" s="11"/>
    </row>
    <row r="356" spans="4:10" x14ac:dyDescent="0.3">
      <c r="D356" s="12"/>
      <c r="E356" s="11"/>
      <c r="H356" s="11"/>
      <c r="J356" s="11"/>
    </row>
    <row r="357" spans="4:10" x14ac:dyDescent="0.3">
      <c r="D357" s="12"/>
      <c r="E357" s="11"/>
      <c r="H357" s="11"/>
      <c r="J357" s="11"/>
    </row>
    <row r="358" spans="4:10" x14ac:dyDescent="0.3">
      <c r="D358" s="12"/>
      <c r="E358" s="11"/>
      <c r="H358" s="11"/>
      <c r="J358" s="11"/>
    </row>
    <row r="359" spans="4:10" x14ac:dyDescent="0.3">
      <c r="D359" s="12"/>
      <c r="E359" s="11"/>
      <c r="H359" s="11"/>
      <c r="J359" s="11"/>
    </row>
    <row r="360" spans="4:10" x14ac:dyDescent="0.3">
      <c r="D360" s="12"/>
      <c r="E360" s="11"/>
      <c r="H360" s="11"/>
      <c r="J360" s="11"/>
    </row>
    <row r="361" spans="4:10" x14ac:dyDescent="0.3">
      <c r="D361" s="12"/>
      <c r="E361" s="11"/>
      <c r="H361" s="11"/>
      <c r="J361" s="11"/>
    </row>
    <row r="362" spans="4:10" x14ac:dyDescent="0.3">
      <c r="D362" s="12"/>
      <c r="E362" s="11"/>
      <c r="H362" s="11"/>
      <c r="J362" s="11"/>
    </row>
    <row r="363" spans="4:10" x14ac:dyDescent="0.3">
      <c r="D363" s="12"/>
      <c r="E363" s="11"/>
      <c r="H363" s="11"/>
      <c r="J363" s="11"/>
    </row>
    <row r="364" spans="4:10" x14ac:dyDescent="0.3">
      <c r="D364" s="12"/>
      <c r="E364" s="11"/>
      <c r="H364" s="11"/>
      <c r="J364" s="11"/>
    </row>
    <row r="365" spans="4:10" x14ac:dyDescent="0.3">
      <c r="D365" s="12"/>
      <c r="E365" s="11"/>
      <c r="H365" s="11"/>
      <c r="J365" s="11"/>
    </row>
    <row r="366" spans="4:10" x14ac:dyDescent="0.3">
      <c r="D366" s="12"/>
      <c r="E366" s="11"/>
      <c r="H366" s="11"/>
      <c r="J366" s="11"/>
    </row>
    <row r="367" spans="4:10" x14ac:dyDescent="0.3">
      <c r="D367" s="12"/>
      <c r="E367" s="11"/>
      <c r="H367" s="11"/>
      <c r="J367" s="11"/>
    </row>
    <row r="368" spans="4:10" x14ac:dyDescent="0.3">
      <c r="D368" s="12"/>
      <c r="H368" s="11"/>
      <c r="J368" s="11"/>
    </row>
    <row r="369" spans="4:10" x14ac:dyDescent="0.3">
      <c r="D369" s="12"/>
      <c r="H369" s="11"/>
      <c r="J369" s="11"/>
    </row>
    <row r="370" spans="4:10" x14ac:dyDescent="0.3">
      <c r="D370" s="12"/>
      <c r="H370" s="11"/>
      <c r="J370" s="11"/>
    </row>
    <row r="371" spans="4:10" x14ac:dyDescent="0.3">
      <c r="D371" s="12"/>
      <c r="H371" s="11"/>
      <c r="J371" s="11"/>
    </row>
    <row r="372" spans="4:10" x14ac:dyDescent="0.3">
      <c r="D372" s="12"/>
      <c r="H372" s="11"/>
      <c r="J372" s="11"/>
    </row>
    <row r="373" spans="4:10" x14ac:dyDescent="0.3">
      <c r="D373" s="12"/>
      <c r="H373" s="11"/>
      <c r="J373" s="11"/>
    </row>
    <row r="374" spans="4:10" x14ac:dyDescent="0.3">
      <c r="D374" s="12"/>
      <c r="H374" s="11"/>
      <c r="J374" s="11"/>
    </row>
    <row r="375" spans="4:10" x14ac:dyDescent="0.3">
      <c r="D375" s="12"/>
      <c r="H375" s="11"/>
      <c r="J375" s="11"/>
    </row>
    <row r="376" spans="4:10" x14ac:dyDescent="0.3">
      <c r="D376" s="12"/>
      <c r="H376" s="11"/>
      <c r="J376" s="11"/>
    </row>
    <row r="377" spans="4:10" x14ac:dyDescent="0.3">
      <c r="D377" s="12"/>
      <c r="H377" s="11"/>
      <c r="J377" s="11"/>
    </row>
    <row r="378" spans="4:10" x14ac:dyDescent="0.3">
      <c r="D378" s="12"/>
      <c r="H378" s="11"/>
      <c r="J378" s="11"/>
    </row>
    <row r="379" spans="4:10" x14ac:dyDescent="0.3">
      <c r="D379" s="12"/>
      <c r="H379" s="11"/>
      <c r="J379" s="11"/>
    </row>
    <row r="380" spans="4:10" x14ac:dyDescent="0.3">
      <c r="D380" s="12"/>
      <c r="H380" s="11"/>
      <c r="J380" s="11"/>
    </row>
    <row r="381" spans="4:10" x14ac:dyDescent="0.3">
      <c r="D381" s="12"/>
      <c r="H381" s="11"/>
      <c r="J381" s="11"/>
    </row>
    <row r="382" spans="4:10" x14ac:dyDescent="0.3">
      <c r="D382" s="12"/>
      <c r="H382" s="11"/>
      <c r="J382" s="11"/>
    </row>
    <row r="383" spans="4:10" x14ac:dyDescent="0.3">
      <c r="D383" s="12"/>
      <c r="H383" s="11"/>
      <c r="J383" s="11"/>
    </row>
    <row r="384" spans="4:10" x14ac:dyDescent="0.3">
      <c r="D384" s="12"/>
      <c r="H384" s="11"/>
      <c r="J384" s="11"/>
    </row>
    <row r="385" spans="4:10" x14ac:dyDescent="0.3">
      <c r="D385" s="12"/>
      <c r="H385" s="11"/>
      <c r="J385" s="11"/>
    </row>
    <row r="386" spans="4:10" x14ac:dyDescent="0.3">
      <c r="D386" s="12"/>
      <c r="H386" s="11"/>
      <c r="J386" s="11"/>
    </row>
    <row r="387" spans="4:10" x14ac:dyDescent="0.3">
      <c r="D387" s="12"/>
      <c r="H387" s="11"/>
      <c r="J387" s="11"/>
    </row>
    <row r="388" spans="4:10" x14ac:dyDescent="0.3">
      <c r="D388" s="12"/>
      <c r="H388" s="11"/>
      <c r="J388" s="11"/>
    </row>
    <row r="389" spans="4:10" x14ac:dyDescent="0.3">
      <c r="D389" s="12"/>
      <c r="H389" s="11"/>
      <c r="J389" s="11"/>
    </row>
    <row r="390" spans="4:10" x14ac:dyDescent="0.3">
      <c r="D390" s="12"/>
      <c r="H390" s="11"/>
      <c r="J390" s="11"/>
    </row>
    <row r="391" spans="4:10" x14ac:dyDescent="0.3">
      <c r="D391" s="12"/>
      <c r="H391" s="11"/>
      <c r="J391" s="11"/>
    </row>
    <row r="392" spans="4:10" x14ac:dyDescent="0.3">
      <c r="D392" s="12"/>
      <c r="H392" s="11"/>
      <c r="J392" s="11"/>
    </row>
    <row r="393" spans="4:10" x14ac:dyDescent="0.3">
      <c r="D393" s="12"/>
      <c r="H393" s="11"/>
      <c r="J393" s="11"/>
    </row>
    <row r="394" spans="4:10" x14ac:dyDescent="0.3">
      <c r="D394" s="12"/>
      <c r="H394" s="11"/>
      <c r="J394" s="11"/>
    </row>
    <row r="395" spans="4:10" x14ac:dyDescent="0.3">
      <c r="D395" s="12"/>
      <c r="H395" s="11"/>
      <c r="J395" s="11"/>
    </row>
    <row r="396" spans="4:10" x14ac:dyDescent="0.3">
      <c r="D396" s="12"/>
      <c r="H396" s="11"/>
      <c r="J396" s="11"/>
    </row>
    <row r="397" spans="4:10" x14ac:dyDescent="0.3">
      <c r="D397" s="12"/>
      <c r="H397" s="11"/>
      <c r="J397" s="11"/>
    </row>
    <row r="398" spans="4:10" x14ac:dyDescent="0.3">
      <c r="D398" s="12"/>
      <c r="H398" s="11"/>
      <c r="J398" s="11"/>
    </row>
    <row r="399" spans="4:10" x14ac:dyDescent="0.3">
      <c r="D399" s="12"/>
      <c r="H399" s="11"/>
      <c r="J399" s="11"/>
    </row>
    <row r="400" spans="4:10" x14ac:dyDescent="0.3">
      <c r="D400" s="12"/>
      <c r="H400" s="11"/>
      <c r="J400" s="11"/>
    </row>
    <row r="401" spans="4:10" x14ac:dyDescent="0.3">
      <c r="D401" s="12"/>
      <c r="H401" s="11"/>
      <c r="J401" s="11"/>
    </row>
    <row r="402" spans="4:10" x14ac:dyDescent="0.3">
      <c r="D402" s="12"/>
      <c r="H402" s="11"/>
      <c r="J402" s="11"/>
    </row>
    <row r="403" spans="4:10" x14ac:dyDescent="0.3">
      <c r="D403" s="12"/>
      <c r="H403" s="11"/>
      <c r="J403" s="11"/>
    </row>
    <row r="404" spans="4:10" x14ac:dyDescent="0.3">
      <c r="D404" s="12"/>
      <c r="H404" s="11"/>
      <c r="J404" s="11"/>
    </row>
    <row r="405" spans="4:10" x14ac:dyDescent="0.3">
      <c r="D405" s="12"/>
      <c r="H405" s="11"/>
      <c r="J405" s="11"/>
    </row>
    <row r="406" spans="4:10" x14ac:dyDescent="0.3">
      <c r="D406" s="12"/>
      <c r="H406" s="11"/>
      <c r="J406" s="11"/>
    </row>
    <row r="407" spans="4:10" x14ac:dyDescent="0.3">
      <c r="D407" s="12"/>
      <c r="H407" s="11"/>
      <c r="J407" s="11"/>
    </row>
    <row r="408" spans="4:10" x14ac:dyDescent="0.3">
      <c r="D408" s="12"/>
      <c r="H408" s="11"/>
      <c r="J408" s="11"/>
    </row>
    <row r="409" spans="4:10" x14ac:dyDescent="0.3">
      <c r="D409" s="12"/>
      <c r="H409" s="11"/>
      <c r="J409" s="11"/>
    </row>
    <row r="410" spans="4:10" x14ac:dyDescent="0.3">
      <c r="D410" s="12"/>
      <c r="H410" s="11"/>
      <c r="J410" s="11"/>
    </row>
    <row r="411" spans="4:10" x14ac:dyDescent="0.3">
      <c r="D411" s="12"/>
      <c r="H411" s="11"/>
      <c r="J411" s="11"/>
    </row>
    <row r="412" spans="4:10" x14ac:dyDescent="0.3">
      <c r="D412" s="12"/>
      <c r="H412" s="11"/>
      <c r="J412" s="11"/>
    </row>
    <row r="413" spans="4:10" x14ac:dyDescent="0.3">
      <c r="D413" s="12"/>
      <c r="H413" s="11"/>
      <c r="J413" s="11"/>
    </row>
    <row r="414" spans="4:10" x14ac:dyDescent="0.3">
      <c r="D414" s="12"/>
      <c r="H414" s="11"/>
      <c r="J414" s="11"/>
    </row>
    <row r="415" spans="4:10" x14ac:dyDescent="0.3">
      <c r="D415" s="12"/>
      <c r="H415" s="11"/>
      <c r="J415" s="11"/>
    </row>
    <row r="416" spans="4:10" x14ac:dyDescent="0.3">
      <c r="D416" s="12"/>
      <c r="H416" s="11"/>
      <c r="J416" s="11"/>
    </row>
    <row r="417" spans="4:10" x14ac:dyDescent="0.3">
      <c r="D417" s="12"/>
      <c r="H417" s="11"/>
      <c r="J417" s="11"/>
    </row>
    <row r="418" spans="4:10" x14ac:dyDescent="0.3">
      <c r="D418" s="12"/>
      <c r="H418" s="11"/>
      <c r="J418" s="11"/>
    </row>
    <row r="419" spans="4:10" x14ac:dyDescent="0.3">
      <c r="D419" s="12"/>
      <c r="H419" s="11"/>
      <c r="J419" s="11"/>
    </row>
    <row r="420" spans="4:10" x14ac:dyDescent="0.3">
      <c r="D420" s="12"/>
      <c r="H420" s="11"/>
      <c r="J420" s="11"/>
    </row>
    <row r="421" spans="4:10" x14ac:dyDescent="0.3">
      <c r="D421" s="12"/>
      <c r="H421" s="11"/>
      <c r="J421" s="11"/>
    </row>
    <row r="422" spans="4:10" x14ac:dyDescent="0.3">
      <c r="D422" s="12"/>
      <c r="H422" s="11"/>
      <c r="J422" s="11"/>
    </row>
    <row r="423" spans="4:10" x14ac:dyDescent="0.3">
      <c r="D423" s="12"/>
      <c r="H423" s="11"/>
      <c r="J423" s="11"/>
    </row>
    <row r="424" spans="4:10" x14ac:dyDescent="0.3">
      <c r="D424" s="12"/>
      <c r="H424" s="11"/>
      <c r="J424" s="11"/>
    </row>
    <row r="425" spans="4:10" x14ac:dyDescent="0.3">
      <c r="D425" s="12"/>
      <c r="H425" s="11"/>
      <c r="J425" s="11"/>
    </row>
    <row r="426" spans="4:10" x14ac:dyDescent="0.3">
      <c r="D426" s="12"/>
      <c r="H426" s="11"/>
      <c r="J426" s="11"/>
    </row>
    <row r="427" spans="4:10" x14ac:dyDescent="0.3">
      <c r="D427" s="12"/>
      <c r="H427" s="11"/>
      <c r="J427" s="11"/>
    </row>
    <row r="428" spans="4:10" x14ac:dyDescent="0.3">
      <c r="D428" s="12"/>
      <c r="H428" s="11"/>
      <c r="J428" s="11"/>
    </row>
    <row r="429" spans="4:10" x14ac:dyDescent="0.3">
      <c r="D429" s="12"/>
      <c r="H429" s="11"/>
      <c r="J429" s="11"/>
    </row>
    <row r="430" spans="4:10" x14ac:dyDescent="0.3">
      <c r="D430" s="12"/>
      <c r="H430" s="11"/>
      <c r="J430" s="11"/>
    </row>
    <row r="431" spans="4:10" x14ac:dyDescent="0.3">
      <c r="D431" s="12"/>
      <c r="H431" s="11"/>
      <c r="J431" s="11"/>
    </row>
    <row r="432" spans="4:10" x14ac:dyDescent="0.3">
      <c r="D432" s="12"/>
      <c r="H432" s="11"/>
      <c r="J432" s="11"/>
    </row>
    <row r="433" spans="4:10" x14ac:dyDescent="0.3">
      <c r="D433" s="12"/>
      <c r="H433" s="11"/>
      <c r="J433" s="11"/>
    </row>
    <row r="434" spans="4:10" x14ac:dyDescent="0.3">
      <c r="D434" s="12"/>
      <c r="H434" s="11"/>
      <c r="J434" s="11"/>
    </row>
    <row r="435" spans="4:10" x14ac:dyDescent="0.3">
      <c r="D435" s="12"/>
      <c r="H435" s="11"/>
      <c r="J435" s="11"/>
    </row>
    <row r="436" spans="4:10" x14ac:dyDescent="0.3">
      <c r="D436" s="12"/>
      <c r="H436" s="11"/>
      <c r="J436" s="11"/>
    </row>
    <row r="437" spans="4:10" x14ac:dyDescent="0.3">
      <c r="D437" s="12"/>
      <c r="H437" s="11"/>
      <c r="J437" s="11"/>
    </row>
    <row r="438" spans="4:10" x14ac:dyDescent="0.3">
      <c r="D438" s="12"/>
      <c r="H438" s="11"/>
      <c r="J438" s="11"/>
    </row>
    <row r="439" spans="4:10" x14ac:dyDescent="0.3">
      <c r="D439" s="12"/>
      <c r="H439" s="11"/>
      <c r="J439" s="11"/>
    </row>
    <row r="440" spans="4:10" x14ac:dyDescent="0.3">
      <c r="D440" s="12"/>
      <c r="H440" s="11"/>
      <c r="J440" s="11"/>
    </row>
    <row r="441" spans="4:10" x14ac:dyDescent="0.3">
      <c r="D441" s="12"/>
      <c r="H441" s="11"/>
      <c r="J441" s="11"/>
    </row>
    <row r="442" spans="4:10" x14ac:dyDescent="0.3">
      <c r="D442" s="12"/>
      <c r="H442" s="11"/>
      <c r="J442" s="11"/>
    </row>
    <row r="443" spans="4:10" x14ac:dyDescent="0.3">
      <c r="D443" s="12"/>
      <c r="H443" s="11"/>
      <c r="J443" s="11"/>
    </row>
    <row r="444" spans="4:10" x14ac:dyDescent="0.3">
      <c r="D444" s="12"/>
      <c r="H444" s="11"/>
      <c r="J444" s="11"/>
    </row>
    <row r="445" spans="4:10" x14ac:dyDescent="0.3">
      <c r="D445" s="12"/>
      <c r="H445" s="11"/>
      <c r="J445" s="11"/>
    </row>
    <row r="446" spans="4:10" x14ac:dyDescent="0.3">
      <c r="D446" s="12"/>
      <c r="H446" s="11"/>
      <c r="J446" s="11"/>
    </row>
    <row r="447" spans="4:10" x14ac:dyDescent="0.3">
      <c r="D447" s="12"/>
      <c r="H447" s="11"/>
      <c r="J447" s="11"/>
    </row>
    <row r="448" spans="4:10" x14ac:dyDescent="0.3">
      <c r="D448" s="12"/>
      <c r="H448" s="11"/>
      <c r="J448" s="11"/>
    </row>
    <row r="449" spans="4:10" x14ac:dyDescent="0.3">
      <c r="D449" s="12"/>
      <c r="H449" s="11"/>
      <c r="J449" s="11"/>
    </row>
    <row r="450" spans="4:10" x14ac:dyDescent="0.3">
      <c r="D450" s="12"/>
      <c r="H450" s="11"/>
      <c r="J450" s="11"/>
    </row>
    <row r="451" spans="4:10" x14ac:dyDescent="0.3">
      <c r="D451" s="12"/>
      <c r="H451" s="11"/>
      <c r="J451" s="11"/>
    </row>
    <row r="452" spans="4:10" x14ac:dyDescent="0.3">
      <c r="D452" s="12"/>
      <c r="H452" s="11"/>
      <c r="J452" s="11"/>
    </row>
    <row r="453" spans="4:10" x14ac:dyDescent="0.3">
      <c r="D453" s="12"/>
      <c r="H453" s="11"/>
      <c r="J453" s="11"/>
    </row>
    <row r="454" spans="4:10" x14ac:dyDescent="0.3">
      <c r="D454" s="12"/>
      <c r="H454" s="11"/>
      <c r="J454" s="11"/>
    </row>
    <row r="455" spans="4:10" x14ac:dyDescent="0.3">
      <c r="D455" s="12"/>
      <c r="H455" s="11"/>
      <c r="J455" s="11"/>
    </row>
    <row r="456" spans="4:10" x14ac:dyDescent="0.3">
      <c r="D456" s="12"/>
      <c r="H456" s="11"/>
      <c r="J456" s="11"/>
    </row>
    <row r="457" spans="4:10" x14ac:dyDescent="0.3">
      <c r="D457" s="12"/>
      <c r="H457" s="11"/>
      <c r="J457" s="11"/>
    </row>
    <row r="458" spans="4:10" x14ac:dyDescent="0.3">
      <c r="D458" s="12"/>
      <c r="H458" s="11"/>
      <c r="J458" s="11"/>
    </row>
    <row r="459" spans="4:10" x14ac:dyDescent="0.3">
      <c r="D459" s="12"/>
      <c r="H459" s="11"/>
      <c r="J459" s="11"/>
    </row>
    <row r="460" spans="4:10" x14ac:dyDescent="0.3">
      <c r="D460" s="12"/>
      <c r="H460" s="11"/>
      <c r="J460" s="11"/>
    </row>
    <row r="461" spans="4:10" x14ac:dyDescent="0.3">
      <c r="D461" s="12"/>
      <c r="H461" s="11"/>
      <c r="J461" s="11"/>
    </row>
    <row r="462" spans="4:10" x14ac:dyDescent="0.3">
      <c r="D462" s="12"/>
      <c r="H462" s="11"/>
      <c r="J462" s="11"/>
    </row>
    <row r="463" spans="4:10" x14ac:dyDescent="0.3">
      <c r="D463" s="12"/>
      <c r="H463" s="11"/>
      <c r="J463" s="11"/>
    </row>
    <row r="464" spans="4:10" x14ac:dyDescent="0.3">
      <c r="D464" s="12"/>
      <c r="H464" s="11"/>
      <c r="J464" s="11"/>
    </row>
    <row r="465" spans="4:10" x14ac:dyDescent="0.3">
      <c r="D465" s="12"/>
      <c r="H465" s="11"/>
      <c r="J465" s="11"/>
    </row>
    <row r="466" spans="4:10" x14ac:dyDescent="0.3">
      <c r="D466" s="12"/>
      <c r="H466" s="11"/>
      <c r="J466" s="11"/>
    </row>
    <row r="467" spans="4:10" x14ac:dyDescent="0.3">
      <c r="D467" s="12"/>
      <c r="H467" s="11"/>
      <c r="J467" s="11"/>
    </row>
    <row r="468" spans="4:10" x14ac:dyDescent="0.3">
      <c r="D468" s="12"/>
      <c r="H468" s="11"/>
      <c r="J468" s="11"/>
    </row>
    <row r="469" spans="4:10" x14ac:dyDescent="0.3">
      <c r="D469" s="12"/>
      <c r="H469" s="11"/>
      <c r="J469" s="11"/>
    </row>
    <row r="470" spans="4:10" x14ac:dyDescent="0.3">
      <c r="D470" s="12"/>
      <c r="H470" s="11"/>
      <c r="J470" s="11"/>
    </row>
    <row r="471" spans="4:10" x14ac:dyDescent="0.3">
      <c r="D471" s="12"/>
      <c r="H471" s="11"/>
      <c r="J471" s="11"/>
    </row>
    <row r="472" spans="4:10" x14ac:dyDescent="0.3">
      <c r="D472" s="12"/>
      <c r="H472" s="11"/>
      <c r="J472" s="11"/>
    </row>
    <row r="473" spans="4:10" x14ac:dyDescent="0.3">
      <c r="D473" s="12"/>
      <c r="H473" s="11"/>
      <c r="J473" s="11"/>
    </row>
    <row r="474" spans="4:10" x14ac:dyDescent="0.3">
      <c r="D474" s="12"/>
      <c r="H474" s="11"/>
      <c r="J474" s="11"/>
    </row>
    <row r="475" spans="4:10" x14ac:dyDescent="0.3">
      <c r="D475" s="12"/>
      <c r="H475" s="11"/>
      <c r="J475" s="11"/>
    </row>
    <row r="476" spans="4:10" x14ac:dyDescent="0.3">
      <c r="D476" s="12"/>
      <c r="H476" s="11"/>
      <c r="J476" s="11"/>
    </row>
    <row r="477" spans="4:10" x14ac:dyDescent="0.3">
      <c r="D477" s="12"/>
      <c r="H477" s="11"/>
      <c r="J477" s="11"/>
    </row>
    <row r="478" spans="4:10" x14ac:dyDescent="0.3">
      <c r="D478" s="12"/>
      <c r="H478" s="11"/>
      <c r="J478" s="11"/>
    </row>
    <row r="479" spans="4:10" x14ac:dyDescent="0.3">
      <c r="D479" s="12"/>
      <c r="H479" s="11"/>
      <c r="J479" s="11"/>
    </row>
    <row r="480" spans="4:10" x14ac:dyDescent="0.3">
      <c r="D480" s="12"/>
      <c r="H480" s="11"/>
      <c r="J480" s="11"/>
    </row>
    <row r="481" spans="4:10" x14ac:dyDescent="0.3">
      <c r="D481" s="12"/>
      <c r="H481" s="11"/>
      <c r="J481" s="11"/>
    </row>
    <row r="482" spans="4:10" x14ac:dyDescent="0.3">
      <c r="D482" s="12"/>
      <c r="H482" s="11"/>
      <c r="J482" s="11"/>
    </row>
    <row r="483" spans="4:10" x14ac:dyDescent="0.3">
      <c r="D483" s="12"/>
      <c r="H483" s="11"/>
      <c r="J483" s="11"/>
    </row>
    <row r="484" spans="4:10" x14ac:dyDescent="0.3">
      <c r="D484" s="12"/>
      <c r="H484" s="11"/>
      <c r="J484" s="11"/>
    </row>
    <row r="485" spans="4:10" x14ac:dyDescent="0.3">
      <c r="D485" s="12"/>
      <c r="H485" s="11"/>
      <c r="J485" s="11"/>
    </row>
    <row r="486" spans="4:10" x14ac:dyDescent="0.3">
      <c r="D486" s="12"/>
      <c r="H486" s="11"/>
      <c r="J486" s="11"/>
    </row>
    <row r="487" spans="4:10" x14ac:dyDescent="0.3">
      <c r="D487" s="12"/>
      <c r="H487" s="11"/>
      <c r="J487" s="11"/>
    </row>
    <row r="488" spans="4:10" x14ac:dyDescent="0.3">
      <c r="D488" s="12"/>
      <c r="H488" s="11"/>
      <c r="J488" s="11"/>
    </row>
    <row r="489" spans="4:10" x14ac:dyDescent="0.3">
      <c r="D489" s="12"/>
      <c r="H489" s="11"/>
      <c r="J489" s="11"/>
    </row>
    <row r="490" spans="4:10" x14ac:dyDescent="0.3">
      <c r="D490" s="12"/>
      <c r="H490" s="11"/>
      <c r="J490" s="11"/>
    </row>
    <row r="491" spans="4:10" x14ac:dyDescent="0.3">
      <c r="D491" s="12"/>
      <c r="H491" s="11"/>
      <c r="J491" s="11"/>
    </row>
    <row r="492" spans="4:10" x14ac:dyDescent="0.3">
      <c r="D492" s="12"/>
      <c r="H492" s="11"/>
      <c r="J492" s="11"/>
    </row>
    <row r="493" spans="4:10" x14ac:dyDescent="0.3">
      <c r="D493" s="12"/>
      <c r="H493" s="11"/>
      <c r="J493" s="11"/>
    </row>
    <row r="494" spans="4:10" x14ac:dyDescent="0.3">
      <c r="D494" s="12"/>
      <c r="H494" s="11"/>
      <c r="J494" s="11"/>
    </row>
    <row r="495" spans="4:10" x14ac:dyDescent="0.3">
      <c r="D495" s="12"/>
      <c r="H495" s="11"/>
      <c r="J495" s="11"/>
    </row>
    <row r="496" spans="4:10" x14ac:dyDescent="0.3">
      <c r="D496" s="12"/>
      <c r="H496" s="11"/>
      <c r="J496" s="11"/>
    </row>
    <row r="497" spans="4:10" x14ac:dyDescent="0.3">
      <c r="D497" s="12"/>
      <c r="H497" s="11"/>
      <c r="J497" s="11"/>
    </row>
    <row r="498" spans="4:10" x14ac:dyDescent="0.3">
      <c r="D498" s="12"/>
      <c r="H498" s="11"/>
      <c r="J498" s="11"/>
    </row>
    <row r="499" spans="4:10" x14ac:dyDescent="0.3">
      <c r="D499" s="12"/>
      <c r="H499" s="11"/>
      <c r="J499" s="11"/>
    </row>
    <row r="500" spans="4:10" x14ac:dyDescent="0.3">
      <c r="D500" s="12"/>
      <c r="H500" s="11"/>
      <c r="J500" s="11"/>
    </row>
    <row r="501" spans="4:10" x14ac:dyDescent="0.3">
      <c r="D501" s="12"/>
      <c r="H501" s="11"/>
      <c r="J501" s="11"/>
    </row>
    <row r="502" spans="4:10" x14ac:dyDescent="0.3">
      <c r="D502" s="12"/>
      <c r="H502" s="11"/>
      <c r="J502" s="11"/>
    </row>
    <row r="503" spans="4:10" x14ac:dyDescent="0.3">
      <c r="D503" s="12"/>
      <c r="H503" s="11"/>
      <c r="J503" s="11"/>
    </row>
    <row r="504" spans="4:10" x14ac:dyDescent="0.3">
      <c r="D504" s="12"/>
      <c r="H504" s="11"/>
      <c r="J504" s="11"/>
    </row>
    <row r="505" spans="4:10" x14ac:dyDescent="0.3">
      <c r="D505" s="12"/>
      <c r="H505" s="11"/>
      <c r="J505" s="11"/>
    </row>
    <row r="506" spans="4:10" x14ac:dyDescent="0.3">
      <c r="D506" s="12"/>
      <c r="H506" s="11"/>
      <c r="J506" s="11"/>
    </row>
    <row r="507" spans="4:10" x14ac:dyDescent="0.3">
      <c r="D507" s="12"/>
      <c r="H507" s="11"/>
      <c r="J507" s="11"/>
    </row>
    <row r="508" spans="4:10" x14ac:dyDescent="0.3">
      <c r="D508" s="12"/>
      <c r="H508" s="11"/>
      <c r="J508" s="11"/>
    </row>
    <row r="509" spans="4:10" x14ac:dyDescent="0.3">
      <c r="D509" s="12"/>
      <c r="H509" s="11"/>
      <c r="J509" s="11"/>
    </row>
    <row r="510" spans="4:10" x14ac:dyDescent="0.3">
      <c r="D510" s="12"/>
      <c r="H510" s="11"/>
      <c r="J510" s="11"/>
    </row>
    <row r="511" spans="4:10" x14ac:dyDescent="0.3">
      <c r="D511" s="12"/>
      <c r="H511" s="11"/>
      <c r="J511" s="11"/>
    </row>
    <row r="512" spans="4:10" x14ac:dyDescent="0.3">
      <c r="D512" s="12"/>
      <c r="H512" s="11"/>
      <c r="J512" s="11"/>
    </row>
    <row r="513" spans="4:10" x14ac:dyDescent="0.3">
      <c r="D513" s="12"/>
      <c r="H513" s="11"/>
      <c r="J513" s="11"/>
    </row>
    <row r="514" spans="4:10" x14ac:dyDescent="0.3">
      <c r="D514" s="12"/>
      <c r="H514" s="11"/>
      <c r="J514" s="11"/>
    </row>
    <row r="515" spans="4:10" x14ac:dyDescent="0.3">
      <c r="D515" s="12"/>
      <c r="H515" s="11"/>
      <c r="J515" s="11"/>
    </row>
    <row r="516" spans="4:10" x14ac:dyDescent="0.3">
      <c r="D516" s="12"/>
      <c r="H516" s="11"/>
      <c r="J516" s="11"/>
    </row>
    <row r="517" spans="4:10" x14ac:dyDescent="0.3">
      <c r="D517" s="12"/>
      <c r="H517" s="11"/>
      <c r="J517" s="11"/>
    </row>
    <row r="518" spans="4:10" x14ac:dyDescent="0.3">
      <c r="D518" s="12"/>
      <c r="H518" s="11"/>
      <c r="J518" s="11"/>
    </row>
    <row r="519" spans="4:10" x14ac:dyDescent="0.3">
      <c r="D519" s="12"/>
      <c r="H519" s="11"/>
      <c r="J519" s="11"/>
    </row>
    <row r="520" spans="4:10" x14ac:dyDescent="0.3">
      <c r="D520" s="12"/>
      <c r="H520" s="11"/>
      <c r="J520" s="11"/>
    </row>
    <row r="521" spans="4:10" x14ac:dyDescent="0.3">
      <c r="D521" s="12"/>
      <c r="H521" s="11"/>
      <c r="J521" s="11"/>
    </row>
    <row r="522" spans="4:10" x14ac:dyDescent="0.3">
      <c r="D522" s="12"/>
      <c r="H522" s="11"/>
      <c r="J522" s="11"/>
    </row>
    <row r="523" spans="4:10" x14ac:dyDescent="0.3">
      <c r="D523" s="12"/>
      <c r="H523" s="11"/>
      <c r="J523" s="11"/>
    </row>
    <row r="524" spans="4:10" x14ac:dyDescent="0.3">
      <c r="D524" s="12"/>
      <c r="H524" s="11"/>
      <c r="J524" s="11"/>
    </row>
    <row r="525" spans="4:10" x14ac:dyDescent="0.3">
      <c r="D525" s="12"/>
      <c r="H525" s="11"/>
      <c r="J525" s="11"/>
    </row>
    <row r="526" spans="4:10" x14ac:dyDescent="0.3">
      <c r="D526" s="12"/>
      <c r="H526" s="11"/>
      <c r="J526" s="11"/>
    </row>
    <row r="527" spans="4:10" x14ac:dyDescent="0.3">
      <c r="D527" s="12"/>
      <c r="H527" s="11"/>
      <c r="J527" s="11"/>
    </row>
    <row r="528" spans="4:10" x14ac:dyDescent="0.3">
      <c r="D528" s="12"/>
      <c r="H528" s="11"/>
      <c r="J528" s="11"/>
    </row>
    <row r="529" spans="4:10" x14ac:dyDescent="0.3">
      <c r="D529" s="12"/>
      <c r="H529" s="11"/>
      <c r="J529" s="11"/>
    </row>
    <row r="530" spans="4:10" x14ac:dyDescent="0.3">
      <c r="D530" s="12"/>
      <c r="H530" s="11"/>
      <c r="J530" s="11"/>
    </row>
    <row r="531" spans="4:10" x14ac:dyDescent="0.3">
      <c r="D531" s="12"/>
      <c r="H531" s="11"/>
      <c r="J531" s="11"/>
    </row>
    <row r="532" spans="4:10" x14ac:dyDescent="0.3">
      <c r="D532" s="12"/>
      <c r="H532" s="11"/>
      <c r="J532" s="11"/>
    </row>
    <row r="533" spans="4:10" x14ac:dyDescent="0.3">
      <c r="D533" s="12"/>
      <c r="H533" s="11"/>
      <c r="J533" s="11"/>
    </row>
    <row r="534" spans="4:10" x14ac:dyDescent="0.3">
      <c r="D534" s="12"/>
      <c r="H534" s="11"/>
      <c r="J534" s="11"/>
    </row>
    <row r="535" spans="4:10" x14ac:dyDescent="0.3">
      <c r="D535" s="12"/>
      <c r="H535" s="11"/>
      <c r="J535" s="11"/>
    </row>
    <row r="536" spans="4:10" x14ac:dyDescent="0.3">
      <c r="D536" s="12"/>
      <c r="H536" s="11"/>
      <c r="J536" s="11"/>
    </row>
    <row r="537" spans="4:10" x14ac:dyDescent="0.3">
      <c r="D537" s="12"/>
      <c r="H537" s="11"/>
      <c r="J537" s="11"/>
    </row>
    <row r="538" spans="4:10" x14ac:dyDescent="0.3">
      <c r="D538" s="12"/>
      <c r="H538" s="11"/>
      <c r="J538" s="11"/>
    </row>
    <row r="539" spans="4:10" x14ac:dyDescent="0.3">
      <c r="D539" s="12"/>
      <c r="H539" s="11"/>
      <c r="J539" s="11"/>
    </row>
    <row r="540" spans="4:10" x14ac:dyDescent="0.3">
      <c r="D540" s="12"/>
      <c r="H540" s="11"/>
      <c r="J540" s="11"/>
    </row>
    <row r="541" spans="4:10" x14ac:dyDescent="0.3">
      <c r="D541" s="12"/>
      <c r="H541" s="11"/>
      <c r="J541" s="11"/>
    </row>
    <row r="542" spans="4:10" x14ac:dyDescent="0.3">
      <c r="D542" s="12"/>
      <c r="H542" s="11"/>
      <c r="J542" s="11"/>
    </row>
    <row r="543" spans="4:10" x14ac:dyDescent="0.3">
      <c r="D543" s="12"/>
      <c r="H543" s="11"/>
      <c r="J543" s="11"/>
    </row>
    <row r="544" spans="4:10" x14ac:dyDescent="0.3">
      <c r="D544" s="12"/>
      <c r="H544" s="11"/>
      <c r="J544" s="11"/>
    </row>
    <row r="545" spans="4:10" x14ac:dyDescent="0.3">
      <c r="D545" s="12"/>
      <c r="H545" s="11"/>
      <c r="J545" s="11"/>
    </row>
    <row r="546" spans="4:10" x14ac:dyDescent="0.3">
      <c r="D546" s="12"/>
      <c r="H546" s="11"/>
      <c r="J546" s="11"/>
    </row>
    <row r="547" spans="4:10" x14ac:dyDescent="0.3">
      <c r="D547" s="12"/>
      <c r="H547" s="11"/>
      <c r="J547" s="11"/>
    </row>
    <row r="548" spans="4:10" x14ac:dyDescent="0.3">
      <c r="D548" s="12"/>
      <c r="H548" s="11"/>
      <c r="J548" s="11"/>
    </row>
    <row r="549" spans="4:10" x14ac:dyDescent="0.3">
      <c r="D549" s="12"/>
      <c r="H549" s="11"/>
      <c r="J549" s="11"/>
    </row>
    <row r="550" spans="4:10" x14ac:dyDescent="0.3">
      <c r="D550" s="12"/>
      <c r="H550" s="11"/>
      <c r="J550" s="11"/>
    </row>
    <row r="551" spans="4:10" x14ac:dyDescent="0.3">
      <c r="D551" s="12"/>
      <c r="H551" s="11"/>
      <c r="J551" s="11"/>
    </row>
    <row r="552" spans="4:10" x14ac:dyDescent="0.3">
      <c r="D552" s="12"/>
      <c r="H552" s="11"/>
      <c r="J552" s="11"/>
    </row>
    <row r="553" spans="4:10" x14ac:dyDescent="0.3">
      <c r="D553" s="12"/>
      <c r="H553" s="11"/>
      <c r="J553" s="11"/>
    </row>
    <row r="554" spans="4:10" x14ac:dyDescent="0.3">
      <c r="D554" s="12"/>
      <c r="H554" s="11"/>
      <c r="J554" s="11"/>
    </row>
    <row r="555" spans="4:10" x14ac:dyDescent="0.3">
      <c r="D555" s="12"/>
      <c r="H555" s="11"/>
      <c r="J555" s="11"/>
    </row>
    <row r="556" spans="4:10" x14ac:dyDescent="0.3">
      <c r="D556" s="12"/>
      <c r="H556" s="11"/>
      <c r="J556" s="11"/>
    </row>
    <row r="557" spans="4:10" x14ac:dyDescent="0.3">
      <c r="D557" s="12"/>
      <c r="H557" s="11"/>
      <c r="J557" s="11"/>
    </row>
    <row r="558" spans="4:10" x14ac:dyDescent="0.3">
      <c r="D558" s="12"/>
      <c r="H558" s="11"/>
      <c r="J558" s="11"/>
    </row>
    <row r="559" spans="4:10" x14ac:dyDescent="0.3">
      <c r="D559" s="12"/>
      <c r="H559" s="11"/>
      <c r="J559" s="11"/>
    </row>
    <row r="560" spans="4:10" x14ac:dyDescent="0.3">
      <c r="D560" s="12"/>
      <c r="H560" s="11"/>
      <c r="J560" s="11"/>
    </row>
    <row r="561" spans="4:10" x14ac:dyDescent="0.3">
      <c r="D561" s="12"/>
      <c r="H561" s="11"/>
      <c r="J561" s="11"/>
    </row>
    <row r="562" spans="4:10" x14ac:dyDescent="0.3">
      <c r="D562" s="12"/>
      <c r="H562" s="11"/>
      <c r="J562" s="11"/>
    </row>
    <row r="563" spans="4:10" x14ac:dyDescent="0.3">
      <c r="D563" s="12"/>
      <c r="H563" s="11"/>
      <c r="J563" s="11"/>
    </row>
    <row r="564" spans="4:10" x14ac:dyDescent="0.3">
      <c r="D564" s="12"/>
      <c r="H564" s="11"/>
      <c r="J564" s="11"/>
    </row>
    <row r="565" spans="4:10" x14ac:dyDescent="0.3">
      <c r="D565" s="12"/>
      <c r="H565" s="11"/>
      <c r="J565" s="11"/>
    </row>
    <row r="566" spans="4:10" x14ac:dyDescent="0.3">
      <c r="D566" s="12"/>
      <c r="H566" s="11"/>
      <c r="J566" s="11"/>
    </row>
    <row r="567" spans="4:10" x14ac:dyDescent="0.3">
      <c r="D567" s="12"/>
      <c r="H567" s="11"/>
      <c r="J567" s="11"/>
    </row>
    <row r="568" spans="4:10" x14ac:dyDescent="0.3">
      <c r="D568" s="12"/>
      <c r="H568" s="11"/>
      <c r="J568" s="11"/>
    </row>
    <row r="569" spans="4:10" x14ac:dyDescent="0.3">
      <c r="D569" s="12"/>
      <c r="H569" s="11"/>
      <c r="J569" s="11"/>
    </row>
    <row r="570" spans="4:10" x14ac:dyDescent="0.3">
      <c r="D570" s="12"/>
      <c r="H570" s="11"/>
      <c r="J570" s="11"/>
    </row>
    <row r="571" spans="4:10" x14ac:dyDescent="0.3">
      <c r="D571" s="12"/>
      <c r="H571" s="11"/>
      <c r="J571" s="11"/>
    </row>
    <row r="572" spans="4:10" x14ac:dyDescent="0.3">
      <c r="D572" s="12"/>
      <c r="H572" s="11"/>
      <c r="J572" s="11"/>
    </row>
    <row r="573" spans="4:10" x14ac:dyDescent="0.3">
      <c r="D573" s="12"/>
      <c r="H573" s="11"/>
      <c r="J573" s="11"/>
    </row>
    <row r="574" spans="4:10" x14ac:dyDescent="0.3">
      <c r="D574" s="12"/>
      <c r="H574" s="11"/>
      <c r="J574" s="11"/>
    </row>
    <row r="575" spans="4:10" x14ac:dyDescent="0.3">
      <c r="D575" s="12"/>
      <c r="H575" s="11"/>
      <c r="J575" s="11"/>
    </row>
    <row r="576" spans="4:10" x14ac:dyDescent="0.3">
      <c r="D576" s="12"/>
      <c r="H576" s="11"/>
      <c r="J576" s="11"/>
    </row>
    <row r="577" spans="4:10" x14ac:dyDescent="0.3">
      <c r="D577" s="12"/>
      <c r="H577" s="11"/>
      <c r="J577" s="11"/>
    </row>
    <row r="578" spans="4:10" x14ac:dyDescent="0.3">
      <c r="D578" s="12"/>
      <c r="H578" s="11"/>
      <c r="J578" s="11"/>
    </row>
    <row r="579" spans="4:10" x14ac:dyDescent="0.3">
      <c r="D579" s="12"/>
      <c r="H579" s="11"/>
      <c r="J579" s="11"/>
    </row>
    <row r="580" spans="4:10" x14ac:dyDescent="0.3">
      <c r="D580" s="12"/>
      <c r="H580" s="11"/>
      <c r="J580" s="11"/>
    </row>
    <row r="581" spans="4:10" x14ac:dyDescent="0.3">
      <c r="D581" s="12"/>
      <c r="H581" s="11"/>
      <c r="J581" s="11"/>
    </row>
    <row r="582" spans="4:10" x14ac:dyDescent="0.3">
      <c r="D582" s="12"/>
      <c r="H582" s="11"/>
      <c r="J582" s="11"/>
    </row>
    <row r="583" spans="4:10" x14ac:dyDescent="0.3">
      <c r="D583" s="12"/>
      <c r="H583" s="11"/>
      <c r="J583" s="11"/>
    </row>
    <row r="584" spans="4:10" x14ac:dyDescent="0.3">
      <c r="D584" s="12"/>
      <c r="H584" s="11"/>
      <c r="J584" s="11"/>
    </row>
    <row r="585" spans="4:10" x14ac:dyDescent="0.3">
      <c r="D585" s="12"/>
      <c r="H585" s="11"/>
      <c r="J585" s="11"/>
    </row>
    <row r="586" spans="4:10" x14ac:dyDescent="0.3">
      <c r="D586" s="12"/>
      <c r="H586" s="11"/>
      <c r="J586" s="11"/>
    </row>
    <row r="587" spans="4:10" x14ac:dyDescent="0.3">
      <c r="D587" s="12"/>
      <c r="H587" s="11"/>
      <c r="J587" s="11"/>
    </row>
    <row r="588" spans="4:10" x14ac:dyDescent="0.3">
      <c r="D588" s="12"/>
      <c r="H588" s="11"/>
      <c r="J588" s="11"/>
    </row>
    <row r="589" spans="4:10" x14ac:dyDescent="0.3">
      <c r="D589" s="12"/>
      <c r="H589" s="11"/>
      <c r="J589" s="11"/>
    </row>
    <row r="590" spans="4:10" x14ac:dyDescent="0.3">
      <c r="D590" s="12"/>
      <c r="H590" s="11"/>
      <c r="J590" s="11"/>
    </row>
    <row r="591" spans="4:10" x14ac:dyDescent="0.3">
      <c r="D591" s="12"/>
      <c r="H591" s="11"/>
      <c r="J591" s="11"/>
    </row>
    <row r="592" spans="4:10" x14ac:dyDescent="0.3">
      <c r="D592" s="12"/>
      <c r="H592" s="11"/>
      <c r="J592" s="11"/>
    </row>
    <row r="593" spans="4:10" x14ac:dyDescent="0.3">
      <c r="D593" s="12"/>
      <c r="H593" s="11"/>
      <c r="J593" s="11"/>
    </row>
    <row r="594" spans="4:10" x14ac:dyDescent="0.3">
      <c r="D594" s="12"/>
      <c r="H594" s="11"/>
      <c r="J594" s="11"/>
    </row>
    <row r="595" spans="4:10" x14ac:dyDescent="0.3">
      <c r="D595" s="12"/>
      <c r="H595" s="11"/>
      <c r="J595" s="11"/>
    </row>
    <row r="596" spans="4:10" x14ac:dyDescent="0.3">
      <c r="D596" s="12"/>
      <c r="H596" s="11"/>
      <c r="J596" s="11"/>
    </row>
    <row r="597" spans="4:10" x14ac:dyDescent="0.3">
      <c r="D597" s="12"/>
      <c r="H597" s="11"/>
      <c r="J597" s="11"/>
    </row>
    <row r="598" spans="4:10" x14ac:dyDescent="0.3">
      <c r="D598" s="12"/>
      <c r="H598" s="11"/>
      <c r="J598" s="11"/>
    </row>
    <row r="599" spans="4:10" x14ac:dyDescent="0.3">
      <c r="D599" s="12"/>
      <c r="H599" s="11"/>
      <c r="J599" s="11"/>
    </row>
    <row r="600" spans="4:10" x14ac:dyDescent="0.3">
      <c r="D600" s="12"/>
      <c r="H600" s="11"/>
      <c r="J600" s="11"/>
    </row>
    <row r="601" spans="4:10" x14ac:dyDescent="0.3">
      <c r="D601" s="12"/>
      <c r="H601" s="11"/>
      <c r="J601" s="11"/>
    </row>
    <row r="602" spans="4:10" x14ac:dyDescent="0.3">
      <c r="D602" s="12"/>
      <c r="H602" s="11"/>
      <c r="J602" s="11"/>
    </row>
    <row r="603" spans="4:10" x14ac:dyDescent="0.3">
      <c r="D603" s="12"/>
      <c r="H603" s="11"/>
      <c r="J603" s="11"/>
    </row>
    <row r="604" spans="4:10" x14ac:dyDescent="0.3">
      <c r="D604" s="12"/>
      <c r="H604" s="11"/>
      <c r="J604" s="11"/>
    </row>
    <row r="605" spans="4:10" x14ac:dyDescent="0.3">
      <c r="D605" s="12"/>
      <c r="H605" s="11"/>
      <c r="J605" s="11"/>
    </row>
    <row r="606" spans="4:10" x14ac:dyDescent="0.3">
      <c r="D606" s="12"/>
      <c r="H606" s="11"/>
      <c r="J606" s="11"/>
    </row>
    <row r="607" spans="4:10" x14ac:dyDescent="0.3">
      <c r="D607" s="12"/>
      <c r="H607" s="11"/>
      <c r="J607" s="11"/>
    </row>
    <row r="608" spans="4:10" x14ac:dyDescent="0.3">
      <c r="D608" s="12"/>
      <c r="H608" s="11"/>
      <c r="J608" s="11"/>
    </row>
    <row r="609" spans="4:10" x14ac:dyDescent="0.3">
      <c r="D609" s="12"/>
      <c r="H609" s="11"/>
      <c r="J609" s="11"/>
    </row>
    <row r="610" spans="4:10" x14ac:dyDescent="0.3">
      <c r="D610" s="12"/>
      <c r="H610" s="11"/>
      <c r="J610" s="11"/>
    </row>
    <row r="611" spans="4:10" x14ac:dyDescent="0.3">
      <c r="D611" s="12"/>
      <c r="H611" s="11"/>
      <c r="J611" s="11"/>
    </row>
    <row r="612" spans="4:10" x14ac:dyDescent="0.3">
      <c r="D612" s="12"/>
      <c r="H612" s="11"/>
      <c r="J612" s="11"/>
    </row>
    <row r="613" spans="4:10" x14ac:dyDescent="0.3">
      <c r="D613" s="12"/>
      <c r="H613" s="11"/>
      <c r="J613" s="11"/>
    </row>
    <row r="614" spans="4:10" x14ac:dyDescent="0.3">
      <c r="D614" s="12"/>
      <c r="H614" s="11"/>
      <c r="J614" s="11"/>
    </row>
    <row r="615" spans="4:10" x14ac:dyDescent="0.3">
      <c r="D615" s="12"/>
      <c r="H615" s="11"/>
      <c r="J615" s="11"/>
    </row>
    <row r="616" spans="4:10" x14ac:dyDescent="0.3">
      <c r="D616" s="12"/>
      <c r="H616" s="11"/>
      <c r="J616" s="11"/>
    </row>
    <row r="617" spans="4:10" x14ac:dyDescent="0.3">
      <c r="D617" s="12"/>
      <c r="H617" s="11"/>
      <c r="J617" s="11"/>
    </row>
    <row r="618" spans="4:10" x14ac:dyDescent="0.3">
      <c r="D618" s="12"/>
      <c r="H618" s="11"/>
      <c r="J618" s="11"/>
    </row>
    <row r="619" spans="4:10" x14ac:dyDescent="0.3">
      <c r="D619" s="12"/>
      <c r="H619" s="11"/>
      <c r="J619" s="11"/>
    </row>
    <row r="620" spans="4:10" x14ac:dyDescent="0.3">
      <c r="D620" s="12"/>
      <c r="H620" s="11"/>
      <c r="J620" s="11"/>
    </row>
    <row r="621" spans="4:10" x14ac:dyDescent="0.3">
      <c r="D621" s="12"/>
      <c r="H621" s="11"/>
      <c r="J621" s="11"/>
    </row>
    <row r="622" spans="4:10" x14ac:dyDescent="0.3">
      <c r="D622" s="12"/>
      <c r="H622" s="11"/>
      <c r="J622" s="11"/>
    </row>
    <row r="623" spans="4:10" x14ac:dyDescent="0.3">
      <c r="D623" s="12"/>
      <c r="H623" s="11"/>
      <c r="J623" s="11"/>
    </row>
    <row r="624" spans="4:10" x14ac:dyDescent="0.3">
      <c r="D624" s="12"/>
      <c r="H624" s="11"/>
      <c r="J624" s="11"/>
    </row>
    <row r="625" spans="4:10" x14ac:dyDescent="0.3">
      <c r="D625" s="12"/>
      <c r="H625" s="11"/>
      <c r="J625" s="11"/>
    </row>
    <row r="626" spans="4:10" x14ac:dyDescent="0.3">
      <c r="D626" s="12"/>
      <c r="H626" s="11"/>
      <c r="J626" s="11"/>
    </row>
    <row r="627" spans="4:10" x14ac:dyDescent="0.3">
      <c r="D627" s="12"/>
      <c r="H627" s="11"/>
      <c r="J627" s="11"/>
    </row>
    <row r="628" spans="4:10" x14ac:dyDescent="0.3">
      <c r="D628" s="12"/>
      <c r="H628" s="11"/>
      <c r="J628" s="11"/>
    </row>
    <row r="629" spans="4:10" x14ac:dyDescent="0.3">
      <c r="D629" s="12"/>
      <c r="H629" s="11"/>
      <c r="J629" s="11"/>
    </row>
    <row r="630" spans="4:10" x14ac:dyDescent="0.3">
      <c r="D630" s="12"/>
      <c r="H630" s="11"/>
      <c r="J630" s="11"/>
    </row>
    <row r="631" spans="4:10" x14ac:dyDescent="0.3">
      <c r="D631" s="12"/>
      <c r="H631" s="11"/>
      <c r="J631" s="11"/>
    </row>
    <row r="632" spans="4:10" x14ac:dyDescent="0.3">
      <c r="D632" s="12"/>
      <c r="H632" s="11"/>
      <c r="J632" s="11"/>
    </row>
    <row r="633" spans="4:10" x14ac:dyDescent="0.3">
      <c r="D633" s="12"/>
      <c r="H633" s="11"/>
      <c r="J633" s="11"/>
    </row>
    <row r="634" spans="4:10" x14ac:dyDescent="0.3">
      <c r="D634" s="12"/>
      <c r="H634" s="11"/>
      <c r="J634" s="11"/>
    </row>
    <row r="635" spans="4:10" x14ac:dyDescent="0.3">
      <c r="D635" s="12"/>
      <c r="H635" s="11"/>
      <c r="J635" s="11"/>
    </row>
    <row r="636" spans="4:10" x14ac:dyDescent="0.3">
      <c r="D636" s="12"/>
      <c r="H636" s="11"/>
      <c r="J636" s="11"/>
    </row>
    <row r="637" spans="4:10" x14ac:dyDescent="0.3">
      <c r="D637" s="12"/>
      <c r="H637" s="11"/>
      <c r="J637" s="11"/>
    </row>
    <row r="638" spans="4:10" x14ac:dyDescent="0.3">
      <c r="D638" s="12"/>
      <c r="H638" s="11"/>
      <c r="J638" s="11"/>
    </row>
    <row r="639" spans="4:10" x14ac:dyDescent="0.3">
      <c r="D639" s="12"/>
      <c r="H639" s="11"/>
      <c r="J639" s="11"/>
    </row>
    <row r="640" spans="4:10" x14ac:dyDescent="0.3">
      <c r="D640" s="12"/>
      <c r="H640" s="11"/>
      <c r="J640" s="11"/>
    </row>
    <row r="641" spans="4:10" x14ac:dyDescent="0.3">
      <c r="D641" s="12"/>
      <c r="H641" s="11"/>
      <c r="J641" s="11"/>
    </row>
    <row r="642" spans="4:10" x14ac:dyDescent="0.3">
      <c r="D642" s="12"/>
      <c r="H642" s="11"/>
      <c r="J642" s="11"/>
    </row>
    <row r="643" spans="4:10" x14ac:dyDescent="0.3">
      <c r="D643" s="12"/>
      <c r="H643" s="11"/>
      <c r="J643" s="11"/>
    </row>
    <row r="644" spans="4:10" x14ac:dyDescent="0.3">
      <c r="D644" s="12"/>
      <c r="H644" s="11"/>
      <c r="J644" s="11"/>
    </row>
    <row r="645" spans="4:10" x14ac:dyDescent="0.3">
      <c r="D645" s="12"/>
      <c r="H645" s="11"/>
      <c r="J645" s="11"/>
    </row>
    <row r="646" spans="4:10" x14ac:dyDescent="0.3">
      <c r="D646" s="12"/>
      <c r="H646" s="11"/>
      <c r="J646" s="11"/>
    </row>
    <row r="647" spans="4:10" x14ac:dyDescent="0.3">
      <c r="D647" s="12"/>
      <c r="H647" s="11"/>
      <c r="J647" s="11"/>
    </row>
    <row r="648" spans="4:10" x14ac:dyDescent="0.3">
      <c r="D648" s="12"/>
      <c r="H648" s="11"/>
      <c r="J648" s="11"/>
    </row>
    <row r="649" spans="4:10" x14ac:dyDescent="0.3">
      <c r="D649" s="12"/>
      <c r="H649" s="11"/>
      <c r="J649" s="11"/>
    </row>
    <row r="650" spans="4:10" x14ac:dyDescent="0.3">
      <c r="D650" s="12"/>
      <c r="H650" s="11"/>
      <c r="J650" s="11"/>
    </row>
    <row r="651" spans="4:10" x14ac:dyDescent="0.3">
      <c r="D651" s="12"/>
      <c r="H651" s="11"/>
      <c r="J651" s="11"/>
    </row>
    <row r="652" spans="4:10" x14ac:dyDescent="0.3">
      <c r="D652" s="12"/>
      <c r="H652" s="11"/>
      <c r="J652" s="11"/>
    </row>
    <row r="653" spans="4:10" x14ac:dyDescent="0.3">
      <c r="D653" s="12"/>
      <c r="H653" s="11"/>
      <c r="J653" s="11"/>
    </row>
    <row r="654" spans="4:10" x14ac:dyDescent="0.3">
      <c r="D654" s="12"/>
      <c r="H654" s="11"/>
      <c r="J654" s="11"/>
    </row>
    <row r="655" spans="4:10" x14ac:dyDescent="0.3">
      <c r="D655" s="12"/>
      <c r="H655" s="11"/>
      <c r="J655" s="11"/>
    </row>
    <row r="656" spans="4:10" x14ac:dyDescent="0.3">
      <c r="D656" s="12"/>
      <c r="H656" s="11"/>
      <c r="J656" s="11"/>
    </row>
    <row r="657" spans="4:10" x14ac:dyDescent="0.3">
      <c r="D657" s="12"/>
      <c r="H657" s="11"/>
      <c r="J657" s="11"/>
    </row>
    <row r="658" spans="4:10" x14ac:dyDescent="0.3">
      <c r="D658" s="12"/>
      <c r="H658" s="11"/>
      <c r="J658" s="11"/>
    </row>
    <row r="659" spans="4:10" x14ac:dyDescent="0.3">
      <c r="D659" s="12"/>
      <c r="H659" s="11"/>
      <c r="J659" s="11"/>
    </row>
    <row r="660" spans="4:10" x14ac:dyDescent="0.3">
      <c r="D660" s="12"/>
      <c r="H660" s="11"/>
      <c r="J660" s="11"/>
    </row>
    <row r="661" spans="4:10" x14ac:dyDescent="0.3">
      <c r="D661" s="12"/>
      <c r="H661" s="11"/>
      <c r="J661" s="11"/>
    </row>
    <row r="662" spans="4:10" x14ac:dyDescent="0.3">
      <c r="D662" s="12"/>
      <c r="H662" s="11"/>
      <c r="J662" s="11"/>
    </row>
    <row r="663" spans="4:10" x14ac:dyDescent="0.3">
      <c r="D663" s="12"/>
      <c r="H663" s="11"/>
      <c r="J663" s="11"/>
    </row>
    <row r="664" spans="4:10" x14ac:dyDescent="0.3">
      <c r="D664" s="12"/>
      <c r="H664" s="11"/>
      <c r="J664" s="11"/>
    </row>
    <row r="665" spans="4:10" x14ac:dyDescent="0.3">
      <c r="D665" s="12"/>
      <c r="H665" s="11"/>
      <c r="J665" s="11"/>
    </row>
    <row r="666" spans="4:10" x14ac:dyDescent="0.3">
      <c r="D666" s="12"/>
      <c r="H666" s="11"/>
      <c r="J666" s="11"/>
    </row>
    <row r="667" spans="4:10" x14ac:dyDescent="0.3">
      <c r="D667" s="12"/>
      <c r="H667" s="11"/>
      <c r="J667" s="11"/>
    </row>
    <row r="668" spans="4:10" x14ac:dyDescent="0.3">
      <c r="D668" s="12"/>
      <c r="H668" s="11"/>
      <c r="J668" s="11"/>
    </row>
    <row r="669" spans="4:10" x14ac:dyDescent="0.3">
      <c r="D669" s="12"/>
      <c r="H669" s="11"/>
      <c r="J669" s="11"/>
    </row>
    <row r="670" spans="4:10" x14ac:dyDescent="0.3">
      <c r="D670" s="12"/>
      <c r="H670" s="11"/>
      <c r="J670" s="11"/>
    </row>
    <row r="671" spans="4:10" x14ac:dyDescent="0.3">
      <c r="D671" s="12"/>
      <c r="H671" s="11"/>
      <c r="J671" s="11"/>
    </row>
    <row r="672" spans="4:10" x14ac:dyDescent="0.3">
      <c r="D672" s="12"/>
      <c r="H672" s="11"/>
      <c r="J672" s="11"/>
    </row>
    <row r="673" spans="4:10" x14ac:dyDescent="0.3">
      <c r="D673" s="12"/>
      <c r="H673" s="11"/>
      <c r="J673" s="11"/>
    </row>
    <row r="674" spans="4:10" x14ac:dyDescent="0.3">
      <c r="D674" s="12"/>
      <c r="H674" s="11"/>
      <c r="J674" s="11"/>
    </row>
    <row r="675" spans="4:10" x14ac:dyDescent="0.3">
      <c r="D675" s="12"/>
      <c r="H675" s="11"/>
      <c r="J675" s="11"/>
    </row>
    <row r="676" spans="4:10" x14ac:dyDescent="0.3">
      <c r="D676" s="12"/>
      <c r="H676" s="11"/>
      <c r="J676" s="11"/>
    </row>
    <row r="677" spans="4:10" x14ac:dyDescent="0.3">
      <c r="D677" s="12"/>
      <c r="H677" s="11"/>
      <c r="J677" s="11"/>
    </row>
    <row r="678" spans="4:10" x14ac:dyDescent="0.3">
      <c r="D678" s="12"/>
      <c r="H678" s="11"/>
      <c r="J678" s="11"/>
    </row>
    <row r="679" spans="4:10" x14ac:dyDescent="0.3">
      <c r="D679" s="12"/>
      <c r="H679" s="11"/>
      <c r="J679" s="11"/>
    </row>
    <row r="680" spans="4:10" x14ac:dyDescent="0.3">
      <c r="D680" s="12"/>
      <c r="H680" s="11"/>
      <c r="J680" s="11"/>
    </row>
    <row r="681" spans="4:10" x14ac:dyDescent="0.3">
      <c r="D681" s="12"/>
      <c r="H681" s="11"/>
      <c r="J681" s="11"/>
    </row>
    <row r="682" spans="4:10" x14ac:dyDescent="0.3">
      <c r="D682" s="12"/>
      <c r="H682" s="11"/>
      <c r="J682" s="11"/>
    </row>
    <row r="683" spans="4:10" x14ac:dyDescent="0.3">
      <c r="D683" s="12"/>
      <c r="H683" s="11"/>
      <c r="J683" s="11"/>
    </row>
    <row r="684" spans="4:10" x14ac:dyDescent="0.3">
      <c r="D684" s="12"/>
      <c r="H684" s="11"/>
      <c r="J684" s="11"/>
    </row>
    <row r="685" spans="4:10" x14ac:dyDescent="0.3">
      <c r="D685" s="12"/>
      <c r="H685" s="11"/>
      <c r="J685" s="11"/>
    </row>
    <row r="686" spans="4:10" x14ac:dyDescent="0.3">
      <c r="D686" s="12"/>
      <c r="H686" s="11"/>
      <c r="J686" s="11"/>
    </row>
    <row r="687" spans="4:10" x14ac:dyDescent="0.3">
      <c r="D687" s="12"/>
      <c r="H687" s="11"/>
      <c r="J687" s="11"/>
    </row>
    <row r="688" spans="4:10" x14ac:dyDescent="0.3">
      <c r="D688" s="12"/>
      <c r="H688" s="11"/>
      <c r="J688" s="11"/>
    </row>
    <row r="689" spans="4:10" x14ac:dyDescent="0.3">
      <c r="D689" s="12"/>
      <c r="H689" s="11"/>
      <c r="J689" s="11"/>
    </row>
    <row r="690" spans="4:10" x14ac:dyDescent="0.3">
      <c r="D690" s="12"/>
      <c r="H690" s="11"/>
      <c r="J690" s="11"/>
    </row>
    <row r="691" spans="4:10" x14ac:dyDescent="0.3">
      <c r="D691" s="12"/>
      <c r="H691" s="11"/>
      <c r="J691" s="11"/>
    </row>
    <row r="692" spans="4:10" x14ac:dyDescent="0.3">
      <c r="D692" s="12"/>
      <c r="H692" s="11"/>
      <c r="J692" s="11"/>
    </row>
    <row r="693" spans="4:10" x14ac:dyDescent="0.3">
      <c r="D693" s="12"/>
      <c r="H693" s="11"/>
      <c r="J693" s="11"/>
    </row>
    <row r="694" spans="4:10" x14ac:dyDescent="0.3">
      <c r="D694" s="12"/>
      <c r="H694" s="11"/>
      <c r="J694" s="11"/>
    </row>
    <row r="695" spans="4:10" x14ac:dyDescent="0.3">
      <c r="D695" s="12"/>
      <c r="H695" s="11"/>
      <c r="J695" s="11"/>
    </row>
    <row r="696" spans="4:10" x14ac:dyDescent="0.3">
      <c r="D696" s="12"/>
      <c r="H696" s="11"/>
      <c r="J696" s="11"/>
    </row>
    <row r="697" spans="4:10" x14ac:dyDescent="0.3">
      <c r="D697" s="12"/>
      <c r="H697" s="11"/>
      <c r="J697" s="11"/>
    </row>
    <row r="698" spans="4:10" x14ac:dyDescent="0.3">
      <c r="D698" s="12"/>
      <c r="H698" s="11"/>
      <c r="J698" s="11"/>
    </row>
    <row r="699" spans="4:10" x14ac:dyDescent="0.3">
      <c r="D699" s="12"/>
      <c r="H699" s="11"/>
      <c r="J699" s="11"/>
    </row>
    <row r="700" spans="4:10" x14ac:dyDescent="0.3">
      <c r="D700" s="12"/>
      <c r="H700" s="11"/>
      <c r="J700" s="11"/>
    </row>
    <row r="701" spans="4:10" x14ac:dyDescent="0.3">
      <c r="D701" s="12"/>
      <c r="H701" s="11"/>
      <c r="J701" s="11"/>
    </row>
    <row r="702" spans="4:10" x14ac:dyDescent="0.3">
      <c r="D702" s="12"/>
      <c r="H702" s="11"/>
      <c r="J702" s="11"/>
    </row>
    <row r="703" spans="4:10" x14ac:dyDescent="0.3">
      <c r="D703" s="12"/>
      <c r="H703" s="11"/>
      <c r="J703" s="11"/>
    </row>
    <row r="704" spans="4:10" x14ac:dyDescent="0.3">
      <c r="D704" s="12"/>
      <c r="H704" s="11"/>
      <c r="J704" s="11"/>
    </row>
    <row r="705" spans="4:10" x14ac:dyDescent="0.3">
      <c r="D705" s="12"/>
      <c r="H705" s="11"/>
      <c r="J705" s="11"/>
    </row>
    <row r="706" spans="4:10" x14ac:dyDescent="0.3">
      <c r="D706" s="12"/>
      <c r="H706" s="11"/>
      <c r="J706" s="11"/>
    </row>
    <row r="707" spans="4:10" x14ac:dyDescent="0.3">
      <c r="D707" s="12"/>
      <c r="H707" s="11"/>
      <c r="J707" s="11"/>
    </row>
    <row r="708" spans="4:10" x14ac:dyDescent="0.3">
      <c r="D708" s="12"/>
      <c r="H708" s="11"/>
      <c r="J708" s="11"/>
    </row>
    <row r="709" spans="4:10" x14ac:dyDescent="0.3">
      <c r="D709" s="12"/>
      <c r="H709" s="11"/>
      <c r="J709" s="11"/>
    </row>
    <row r="710" spans="4:10" x14ac:dyDescent="0.3">
      <c r="D710" s="12"/>
      <c r="H710" s="11"/>
      <c r="J710" s="11"/>
    </row>
    <row r="711" spans="4:10" x14ac:dyDescent="0.3">
      <c r="D711" s="12"/>
      <c r="H711" s="11"/>
      <c r="J711" s="11"/>
    </row>
    <row r="712" spans="4:10" x14ac:dyDescent="0.3">
      <c r="D712" s="12"/>
      <c r="H712" s="11"/>
      <c r="J712" s="11"/>
    </row>
    <row r="713" spans="4:10" x14ac:dyDescent="0.3">
      <c r="D713" s="12"/>
      <c r="H713" s="11"/>
      <c r="J713" s="11"/>
    </row>
    <row r="714" spans="4:10" x14ac:dyDescent="0.3">
      <c r="D714" s="12"/>
      <c r="H714" s="11"/>
      <c r="J714" s="11"/>
    </row>
    <row r="715" spans="4:10" x14ac:dyDescent="0.3">
      <c r="D715" s="12"/>
      <c r="H715" s="11"/>
      <c r="J715" s="11"/>
    </row>
    <row r="716" spans="4:10" x14ac:dyDescent="0.3">
      <c r="D716" s="12"/>
      <c r="H716" s="11"/>
      <c r="J716" s="11"/>
    </row>
    <row r="717" spans="4:10" x14ac:dyDescent="0.3">
      <c r="D717" s="12"/>
      <c r="H717" s="11"/>
      <c r="J717" s="11"/>
    </row>
    <row r="718" spans="4:10" x14ac:dyDescent="0.3">
      <c r="D718" s="12"/>
      <c r="H718" s="11"/>
      <c r="J718" s="11"/>
    </row>
    <row r="719" spans="4:10" x14ac:dyDescent="0.3">
      <c r="D719" s="12"/>
      <c r="H719" s="11"/>
      <c r="J719" s="11"/>
    </row>
    <row r="720" spans="4:10" x14ac:dyDescent="0.3">
      <c r="D720" s="12"/>
      <c r="H720" s="11"/>
      <c r="J720" s="11"/>
    </row>
    <row r="721" spans="4:10" x14ac:dyDescent="0.3">
      <c r="D721" s="12"/>
      <c r="H721" s="11"/>
      <c r="J721" s="11"/>
    </row>
    <row r="722" spans="4:10" x14ac:dyDescent="0.3">
      <c r="D722" s="12"/>
      <c r="H722" s="11"/>
      <c r="J722" s="11"/>
    </row>
    <row r="723" spans="4:10" x14ac:dyDescent="0.3">
      <c r="D723" s="12"/>
      <c r="H723" s="11"/>
      <c r="J723" s="11"/>
    </row>
    <row r="724" spans="4:10" x14ac:dyDescent="0.3">
      <c r="D724" s="12"/>
      <c r="H724" s="11"/>
      <c r="J724" s="11"/>
    </row>
    <row r="725" spans="4:10" x14ac:dyDescent="0.3">
      <c r="D725" s="12"/>
      <c r="H725" s="11"/>
      <c r="J725" s="11"/>
    </row>
    <row r="726" spans="4:10" x14ac:dyDescent="0.3">
      <c r="D726" s="12"/>
      <c r="H726" s="11"/>
      <c r="J726" s="11"/>
    </row>
    <row r="727" spans="4:10" x14ac:dyDescent="0.3">
      <c r="D727" s="12"/>
      <c r="H727" s="11"/>
      <c r="J727" s="11"/>
    </row>
    <row r="728" spans="4:10" x14ac:dyDescent="0.3">
      <c r="D728" s="12"/>
      <c r="H728" s="11"/>
      <c r="J728" s="11"/>
    </row>
    <row r="729" spans="4:10" x14ac:dyDescent="0.3">
      <c r="D729" s="12"/>
      <c r="H729" s="11"/>
      <c r="J729" s="11"/>
    </row>
    <row r="730" spans="4:10" x14ac:dyDescent="0.3">
      <c r="D730" s="12"/>
      <c r="H730" s="11"/>
      <c r="J730" s="11"/>
    </row>
    <row r="731" spans="4:10" x14ac:dyDescent="0.3">
      <c r="D731" s="12"/>
      <c r="H731" s="11"/>
      <c r="J731" s="11"/>
    </row>
    <row r="732" spans="4:10" x14ac:dyDescent="0.3">
      <c r="D732" s="12"/>
      <c r="H732" s="11"/>
      <c r="J732" s="11"/>
    </row>
    <row r="733" spans="4:10" x14ac:dyDescent="0.3">
      <c r="D733" s="12"/>
      <c r="H733" s="11"/>
      <c r="J733" s="11"/>
    </row>
    <row r="734" spans="4:10" x14ac:dyDescent="0.3">
      <c r="D734" s="12"/>
      <c r="H734" s="11"/>
      <c r="J734" s="11"/>
    </row>
    <row r="735" spans="4:10" x14ac:dyDescent="0.3">
      <c r="D735" s="12"/>
      <c r="H735" s="11"/>
      <c r="J735" s="11"/>
    </row>
    <row r="736" spans="4:10" x14ac:dyDescent="0.3">
      <c r="D736" s="12"/>
      <c r="H736" s="11"/>
      <c r="J736" s="11"/>
    </row>
    <row r="737" spans="4:10" x14ac:dyDescent="0.3">
      <c r="D737" s="12"/>
      <c r="H737" s="11"/>
      <c r="J737" s="11"/>
    </row>
    <row r="738" spans="4:10" x14ac:dyDescent="0.3">
      <c r="D738" s="12"/>
      <c r="H738" s="11"/>
      <c r="J738" s="11"/>
    </row>
    <row r="739" spans="4:10" x14ac:dyDescent="0.3">
      <c r="D739" s="12"/>
      <c r="H739" s="11"/>
      <c r="J739" s="11"/>
    </row>
    <row r="740" spans="4:10" x14ac:dyDescent="0.3">
      <c r="D740" s="12"/>
      <c r="H740" s="11"/>
      <c r="J740" s="11"/>
    </row>
    <row r="741" spans="4:10" x14ac:dyDescent="0.3">
      <c r="D741" s="12"/>
      <c r="H741" s="11"/>
      <c r="J741" s="11"/>
    </row>
    <row r="742" spans="4:10" x14ac:dyDescent="0.3">
      <c r="D742" s="12"/>
      <c r="H742" s="11"/>
      <c r="J742" s="11"/>
    </row>
    <row r="743" spans="4:10" x14ac:dyDescent="0.3">
      <c r="D743" s="12"/>
      <c r="H743" s="11"/>
      <c r="J743" s="11"/>
    </row>
    <row r="744" spans="4:10" x14ac:dyDescent="0.3">
      <c r="D744" s="12"/>
      <c r="H744" s="11"/>
      <c r="J744" s="11"/>
    </row>
    <row r="745" spans="4:10" x14ac:dyDescent="0.3">
      <c r="D745" s="12"/>
      <c r="H745" s="11"/>
      <c r="J745" s="11"/>
    </row>
    <row r="746" spans="4:10" x14ac:dyDescent="0.3">
      <c r="D746" s="12"/>
      <c r="H746" s="11"/>
      <c r="J746" s="11"/>
    </row>
    <row r="747" spans="4:10" x14ac:dyDescent="0.3">
      <c r="D747" s="12"/>
      <c r="H747" s="11"/>
      <c r="J747" s="11"/>
    </row>
    <row r="748" spans="4:10" x14ac:dyDescent="0.3">
      <c r="D748" s="12"/>
      <c r="H748" s="11"/>
      <c r="J748" s="11"/>
    </row>
    <row r="749" spans="4:10" x14ac:dyDescent="0.3">
      <c r="D749" s="12"/>
      <c r="H749" s="11"/>
      <c r="J749" s="11"/>
    </row>
    <row r="750" spans="4:10" x14ac:dyDescent="0.3">
      <c r="D750" s="12"/>
      <c r="H750" s="11"/>
      <c r="J750" s="11"/>
    </row>
    <row r="751" spans="4:10" x14ac:dyDescent="0.3">
      <c r="D751" s="12"/>
      <c r="H751" s="11"/>
      <c r="J751" s="11"/>
    </row>
    <row r="752" spans="4:10" x14ac:dyDescent="0.3">
      <c r="D752" s="12"/>
      <c r="H752" s="11"/>
      <c r="J752" s="11"/>
    </row>
    <row r="753" spans="4:10" x14ac:dyDescent="0.3">
      <c r="D753" s="12"/>
      <c r="H753" s="11"/>
      <c r="J753" s="11"/>
    </row>
    <row r="754" spans="4:10" x14ac:dyDescent="0.3">
      <c r="D754" s="12"/>
      <c r="H754" s="11"/>
      <c r="J754" s="11"/>
    </row>
    <row r="755" spans="4:10" x14ac:dyDescent="0.3">
      <c r="D755" s="12"/>
      <c r="H755" s="11"/>
      <c r="J755" s="11"/>
    </row>
    <row r="756" spans="4:10" x14ac:dyDescent="0.3">
      <c r="D756" s="12"/>
      <c r="H756" s="11"/>
      <c r="J756" s="11"/>
    </row>
    <row r="757" spans="4:10" x14ac:dyDescent="0.3">
      <c r="D757" s="12"/>
      <c r="H757" s="11"/>
      <c r="J757" s="11"/>
    </row>
    <row r="758" spans="4:10" x14ac:dyDescent="0.3">
      <c r="D758" s="12"/>
      <c r="H758" s="11"/>
      <c r="J758" s="11"/>
    </row>
    <row r="759" spans="4:10" x14ac:dyDescent="0.3">
      <c r="D759" s="12"/>
      <c r="H759" s="11"/>
      <c r="J759" s="11"/>
    </row>
    <row r="760" spans="4:10" x14ac:dyDescent="0.3">
      <c r="D760" s="12"/>
      <c r="H760" s="11"/>
      <c r="J760" s="11"/>
    </row>
    <row r="761" spans="4:10" x14ac:dyDescent="0.3">
      <c r="D761" s="12"/>
      <c r="H761" s="11"/>
      <c r="J761" s="11"/>
    </row>
    <row r="762" spans="4:10" x14ac:dyDescent="0.3">
      <c r="D762" s="12"/>
      <c r="H762" s="11"/>
      <c r="J762" s="11"/>
    </row>
    <row r="763" spans="4:10" x14ac:dyDescent="0.3">
      <c r="D763" s="12"/>
      <c r="H763" s="11"/>
      <c r="J763" s="11"/>
    </row>
    <row r="764" spans="4:10" x14ac:dyDescent="0.3">
      <c r="D764" s="12"/>
      <c r="H764" s="11"/>
      <c r="J764" s="11"/>
    </row>
    <row r="765" spans="4:10" x14ac:dyDescent="0.3">
      <c r="D765" s="12"/>
      <c r="H765" s="11"/>
      <c r="J765" s="11"/>
    </row>
    <row r="766" spans="4:10" x14ac:dyDescent="0.3">
      <c r="D766" s="12"/>
      <c r="H766" s="11"/>
      <c r="J766" s="11"/>
    </row>
    <row r="767" spans="4:10" x14ac:dyDescent="0.3">
      <c r="D767" s="12"/>
      <c r="H767" s="11"/>
      <c r="J767" s="11"/>
    </row>
    <row r="768" spans="4:10" x14ac:dyDescent="0.3">
      <c r="D768" s="12"/>
      <c r="H768" s="11"/>
      <c r="J768" s="11"/>
    </row>
    <row r="769" spans="4:10" x14ac:dyDescent="0.3">
      <c r="D769" s="12"/>
      <c r="H769" s="11"/>
      <c r="J769" s="11"/>
    </row>
    <row r="770" spans="4:10" x14ac:dyDescent="0.3">
      <c r="D770" s="12"/>
      <c r="H770" s="11"/>
      <c r="J770" s="11"/>
    </row>
    <row r="771" spans="4:10" x14ac:dyDescent="0.3">
      <c r="D771" s="12"/>
      <c r="H771" s="11"/>
      <c r="J771" s="11"/>
    </row>
    <row r="772" spans="4:10" x14ac:dyDescent="0.3">
      <c r="D772" s="12"/>
      <c r="H772" s="11"/>
      <c r="J772" s="11"/>
    </row>
    <row r="773" spans="4:10" x14ac:dyDescent="0.3">
      <c r="D773" s="12"/>
      <c r="H773" s="11"/>
      <c r="J773" s="11"/>
    </row>
    <row r="774" spans="4:10" x14ac:dyDescent="0.3">
      <c r="D774" s="12"/>
      <c r="H774" s="11"/>
      <c r="J774" s="11"/>
    </row>
    <row r="775" spans="4:10" x14ac:dyDescent="0.3">
      <c r="D775" s="12"/>
      <c r="H775" s="11"/>
      <c r="J775" s="11"/>
    </row>
    <row r="776" spans="4:10" x14ac:dyDescent="0.3">
      <c r="D776" s="12"/>
      <c r="H776" s="11"/>
      <c r="J776" s="11"/>
    </row>
    <row r="777" spans="4:10" x14ac:dyDescent="0.3">
      <c r="D777" s="12"/>
      <c r="H777" s="11"/>
      <c r="J777" s="11"/>
    </row>
    <row r="778" spans="4:10" x14ac:dyDescent="0.3">
      <c r="D778" s="12"/>
      <c r="H778" s="11"/>
      <c r="J778" s="11"/>
    </row>
    <row r="779" spans="4:10" x14ac:dyDescent="0.3">
      <c r="D779" s="12"/>
      <c r="H779" s="11"/>
      <c r="J779" s="11"/>
    </row>
    <row r="780" spans="4:10" x14ac:dyDescent="0.3">
      <c r="D780" s="12"/>
      <c r="H780" s="11"/>
      <c r="J780" s="11"/>
    </row>
    <row r="781" spans="4:10" x14ac:dyDescent="0.3">
      <c r="D781" s="12"/>
      <c r="H781" s="11"/>
      <c r="J781" s="11"/>
    </row>
    <row r="782" spans="4:10" x14ac:dyDescent="0.3">
      <c r="D782" s="12"/>
      <c r="H782" s="11"/>
      <c r="J782" s="11"/>
    </row>
    <row r="783" spans="4:10" x14ac:dyDescent="0.3">
      <c r="D783" s="12"/>
      <c r="H783" s="11"/>
      <c r="J783" s="11"/>
    </row>
    <row r="784" spans="4:10" x14ac:dyDescent="0.3">
      <c r="D784" s="12"/>
      <c r="H784" s="11"/>
      <c r="J784" s="11"/>
    </row>
    <row r="785" spans="4:10" x14ac:dyDescent="0.3">
      <c r="D785" s="12"/>
      <c r="H785" s="11"/>
      <c r="J785" s="11"/>
    </row>
    <row r="786" spans="4:10" x14ac:dyDescent="0.3">
      <c r="D786" s="12"/>
      <c r="H786" s="11"/>
      <c r="J786" s="11"/>
    </row>
    <row r="787" spans="4:10" x14ac:dyDescent="0.3">
      <c r="D787" s="12"/>
      <c r="H787" s="11"/>
      <c r="J787" s="11"/>
    </row>
    <row r="788" spans="4:10" x14ac:dyDescent="0.3">
      <c r="D788" s="12"/>
      <c r="H788" s="11"/>
      <c r="J788" s="11"/>
    </row>
    <row r="789" spans="4:10" x14ac:dyDescent="0.3">
      <c r="D789" s="12"/>
      <c r="H789" s="11"/>
      <c r="J789" s="11"/>
    </row>
    <row r="790" spans="4:10" x14ac:dyDescent="0.3">
      <c r="D790" s="12"/>
      <c r="H790" s="11"/>
      <c r="J790" s="11"/>
    </row>
    <row r="791" spans="4:10" x14ac:dyDescent="0.3">
      <c r="D791" s="12"/>
      <c r="H791" s="11"/>
      <c r="J791" s="11"/>
    </row>
    <row r="792" spans="4:10" x14ac:dyDescent="0.3">
      <c r="D792" s="12"/>
      <c r="H792" s="11"/>
      <c r="J792" s="11"/>
    </row>
    <row r="793" spans="4:10" x14ac:dyDescent="0.3">
      <c r="D793" s="12"/>
      <c r="H793" s="11"/>
      <c r="J793" s="11"/>
    </row>
    <row r="794" spans="4:10" x14ac:dyDescent="0.3">
      <c r="D794" s="12"/>
      <c r="H794" s="11"/>
      <c r="J794" s="11"/>
    </row>
    <row r="795" spans="4:10" x14ac:dyDescent="0.3">
      <c r="D795" s="12"/>
      <c r="H795" s="11"/>
      <c r="J795" s="11"/>
    </row>
    <row r="796" spans="4:10" x14ac:dyDescent="0.3">
      <c r="D796" s="12"/>
      <c r="H796" s="11"/>
      <c r="J796" s="11"/>
    </row>
    <row r="797" spans="4:10" x14ac:dyDescent="0.3">
      <c r="D797" s="12"/>
      <c r="H797" s="11"/>
      <c r="J797" s="11"/>
    </row>
    <row r="798" spans="4:10" x14ac:dyDescent="0.3">
      <c r="D798" s="12"/>
      <c r="H798" s="11"/>
      <c r="J798" s="11"/>
    </row>
    <row r="799" spans="4:10" x14ac:dyDescent="0.3">
      <c r="D799" s="12"/>
      <c r="H799" s="11"/>
      <c r="J799" s="11"/>
    </row>
    <row r="800" spans="4:10" x14ac:dyDescent="0.3">
      <c r="D800" s="12"/>
      <c r="H800" s="11"/>
      <c r="J800" s="11"/>
    </row>
    <row r="801" spans="4:10" x14ac:dyDescent="0.3">
      <c r="D801" s="12"/>
      <c r="H801" s="11"/>
      <c r="J801" s="11"/>
    </row>
    <row r="802" spans="4:10" x14ac:dyDescent="0.3">
      <c r="D802" s="12"/>
      <c r="H802" s="11"/>
      <c r="J802" s="11"/>
    </row>
    <row r="803" spans="4:10" x14ac:dyDescent="0.3">
      <c r="D803" s="12"/>
      <c r="H803" s="11"/>
      <c r="J803" s="11"/>
    </row>
    <row r="804" spans="4:10" x14ac:dyDescent="0.3">
      <c r="D804" s="12"/>
      <c r="H804" s="11"/>
      <c r="J804" s="11"/>
    </row>
    <row r="805" spans="4:10" x14ac:dyDescent="0.3">
      <c r="D805" s="12"/>
      <c r="H805" s="11"/>
      <c r="J805" s="11"/>
    </row>
    <row r="806" spans="4:10" x14ac:dyDescent="0.3">
      <c r="D806" s="12"/>
      <c r="H806" s="11"/>
      <c r="J806" s="11"/>
    </row>
    <row r="807" spans="4:10" x14ac:dyDescent="0.3">
      <c r="D807" s="12"/>
      <c r="H807" s="11"/>
      <c r="J807" s="11"/>
    </row>
    <row r="808" spans="4:10" x14ac:dyDescent="0.3">
      <c r="D808" s="12"/>
      <c r="H808" s="11"/>
      <c r="J808" s="11"/>
    </row>
    <row r="809" spans="4:10" x14ac:dyDescent="0.3">
      <c r="D809" s="12"/>
      <c r="H809" s="11"/>
      <c r="J809" s="11"/>
    </row>
    <row r="810" spans="4:10" x14ac:dyDescent="0.3">
      <c r="D810" s="12"/>
      <c r="H810" s="11"/>
      <c r="J810" s="11"/>
    </row>
    <row r="811" spans="4:10" x14ac:dyDescent="0.3">
      <c r="D811" s="12"/>
      <c r="H811" s="11"/>
      <c r="J811" s="11"/>
    </row>
    <row r="812" spans="4:10" x14ac:dyDescent="0.3">
      <c r="D812" s="12"/>
      <c r="H812" s="11"/>
      <c r="J812" s="11"/>
    </row>
    <row r="813" spans="4:10" x14ac:dyDescent="0.3">
      <c r="D813" s="12"/>
      <c r="H813" s="11"/>
      <c r="J813" s="11"/>
    </row>
    <row r="814" spans="4:10" x14ac:dyDescent="0.3">
      <c r="D814" s="12"/>
      <c r="H814" s="11"/>
      <c r="J814" s="11"/>
    </row>
    <row r="815" spans="4:10" x14ac:dyDescent="0.3">
      <c r="D815" s="12"/>
      <c r="H815" s="11"/>
      <c r="J815" s="11"/>
    </row>
    <row r="816" spans="4:10" x14ac:dyDescent="0.3">
      <c r="D816" s="12"/>
      <c r="H816" s="11"/>
      <c r="J816" s="11"/>
    </row>
    <row r="817" spans="4:10" x14ac:dyDescent="0.3">
      <c r="D817" s="12"/>
      <c r="H817" s="11"/>
      <c r="J817" s="11"/>
    </row>
    <row r="818" spans="4:10" x14ac:dyDescent="0.3">
      <c r="D818" s="12"/>
      <c r="H818" s="11"/>
      <c r="J818" s="11"/>
    </row>
    <row r="819" spans="4:10" x14ac:dyDescent="0.3">
      <c r="D819" s="12"/>
      <c r="H819" s="11"/>
      <c r="J819" s="11"/>
    </row>
    <row r="820" spans="4:10" x14ac:dyDescent="0.3">
      <c r="D820" s="12"/>
      <c r="H820" s="11"/>
      <c r="J820" s="11"/>
    </row>
    <row r="821" spans="4:10" x14ac:dyDescent="0.3">
      <c r="D821" s="12"/>
      <c r="H821" s="11"/>
      <c r="J821" s="11"/>
    </row>
    <row r="822" spans="4:10" x14ac:dyDescent="0.3">
      <c r="D822" s="12"/>
      <c r="H822" s="11"/>
      <c r="J822" s="11"/>
    </row>
    <row r="823" spans="4:10" x14ac:dyDescent="0.3">
      <c r="D823" s="12"/>
      <c r="H823" s="11"/>
      <c r="J823" s="11"/>
    </row>
    <row r="824" spans="4:10" x14ac:dyDescent="0.3">
      <c r="D824" s="12"/>
      <c r="H824" s="11"/>
      <c r="J824" s="11"/>
    </row>
    <row r="825" spans="4:10" x14ac:dyDescent="0.3">
      <c r="D825" s="12"/>
      <c r="H825" s="11"/>
      <c r="J825" s="11"/>
    </row>
    <row r="826" spans="4:10" x14ac:dyDescent="0.3">
      <c r="D826" s="12"/>
      <c r="H826" s="11"/>
      <c r="J826" s="11"/>
    </row>
    <row r="827" spans="4:10" x14ac:dyDescent="0.3">
      <c r="D827" s="12"/>
      <c r="H827" s="11"/>
      <c r="J827" s="11"/>
    </row>
    <row r="828" spans="4:10" x14ac:dyDescent="0.3">
      <c r="D828" s="12"/>
      <c r="H828" s="11"/>
      <c r="J828" s="11"/>
    </row>
    <row r="829" spans="4:10" x14ac:dyDescent="0.3">
      <c r="D829" s="12"/>
      <c r="H829" s="11"/>
      <c r="J829" s="11"/>
    </row>
    <row r="830" spans="4:10" x14ac:dyDescent="0.3">
      <c r="D830" s="12"/>
      <c r="H830" s="11"/>
      <c r="J830" s="11"/>
    </row>
    <row r="831" spans="4:10" x14ac:dyDescent="0.3">
      <c r="D831" s="12"/>
      <c r="H831" s="11"/>
      <c r="J831" s="11"/>
    </row>
    <row r="832" spans="4:10" x14ac:dyDescent="0.3">
      <c r="D832" s="12"/>
      <c r="H832" s="11"/>
      <c r="J832" s="11"/>
    </row>
    <row r="833" spans="4:10" x14ac:dyDescent="0.3">
      <c r="D833" s="12"/>
      <c r="H833" s="11"/>
      <c r="J833" s="11"/>
    </row>
    <row r="834" spans="4:10" x14ac:dyDescent="0.3">
      <c r="D834" s="12"/>
      <c r="H834" s="11"/>
      <c r="J834" s="11"/>
    </row>
    <row r="835" spans="4:10" x14ac:dyDescent="0.3">
      <c r="D835" s="12"/>
      <c r="H835" s="11"/>
      <c r="J835" s="11"/>
    </row>
    <row r="836" spans="4:10" x14ac:dyDescent="0.3">
      <c r="D836" s="12"/>
      <c r="H836" s="11"/>
      <c r="J836" s="11"/>
    </row>
    <row r="837" spans="4:10" x14ac:dyDescent="0.3">
      <c r="D837" s="12"/>
      <c r="H837" s="11"/>
      <c r="J837" s="11"/>
    </row>
    <row r="838" spans="4:10" x14ac:dyDescent="0.3">
      <c r="D838" s="12"/>
      <c r="H838" s="11"/>
      <c r="J838" s="11"/>
    </row>
    <row r="839" spans="4:10" x14ac:dyDescent="0.3">
      <c r="D839" s="12"/>
      <c r="H839" s="11"/>
      <c r="J839" s="11"/>
    </row>
    <row r="840" spans="4:10" x14ac:dyDescent="0.3">
      <c r="D840" s="12"/>
      <c r="H840" s="11"/>
      <c r="J840" s="11"/>
    </row>
    <row r="841" spans="4:10" x14ac:dyDescent="0.3">
      <c r="D841" s="12"/>
      <c r="H841" s="11"/>
      <c r="J841" s="11"/>
    </row>
    <row r="842" spans="4:10" x14ac:dyDescent="0.3">
      <c r="D842" s="12"/>
      <c r="H842" s="11"/>
      <c r="J842" s="11"/>
    </row>
    <row r="843" spans="4:10" x14ac:dyDescent="0.3">
      <c r="D843" s="12"/>
      <c r="H843" s="11"/>
      <c r="J843" s="11"/>
    </row>
    <row r="844" spans="4:10" x14ac:dyDescent="0.3">
      <c r="D844" s="12"/>
      <c r="H844" s="11"/>
      <c r="J844" s="11"/>
    </row>
    <row r="845" spans="4:10" x14ac:dyDescent="0.3">
      <c r="D845" s="12"/>
      <c r="H845" s="11"/>
      <c r="J845" s="11"/>
    </row>
    <row r="846" spans="4:10" x14ac:dyDescent="0.3">
      <c r="D846" s="12"/>
      <c r="H846" s="11"/>
      <c r="J846" s="11"/>
    </row>
    <row r="847" spans="4:10" x14ac:dyDescent="0.3">
      <c r="D847" s="12"/>
      <c r="H847" s="11"/>
      <c r="J847" s="11"/>
    </row>
    <row r="848" spans="4:10" x14ac:dyDescent="0.3">
      <c r="D848" s="12"/>
      <c r="H848" s="11"/>
      <c r="J848" s="11"/>
    </row>
    <row r="849" spans="4:10" x14ac:dyDescent="0.3">
      <c r="D849" s="12"/>
      <c r="H849" s="11"/>
      <c r="J849" s="11"/>
    </row>
    <row r="850" spans="4:10" x14ac:dyDescent="0.3">
      <c r="D850" s="12"/>
      <c r="H850" s="11"/>
      <c r="J850" s="11"/>
    </row>
    <row r="851" spans="4:10" x14ac:dyDescent="0.3">
      <c r="D851" s="12"/>
      <c r="H851" s="11"/>
      <c r="J851" s="11"/>
    </row>
    <row r="852" spans="4:10" x14ac:dyDescent="0.3">
      <c r="D852" s="12"/>
      <c r="H852" s="11"/>
      <c r="J852" s="11"/>
    </row>
    <row r="853" spans="4:10" x14ac:dyDescent="0.3">
      <c r="D853" s="12"/>
      <c r="H853" s="11"/>
      <c r="J853" s="11"/>
    </row>
    <row r="854" spans="4:10" x14ac:dyDescent="0.3">
      <c r="D854" s="12"/>
      <c r="H854" s="11"/>
      <c r="J854" s="11"/>
    </row>
    <row r="855" spans="4:10" x14ac:dyDescent="0.3">
      <c r="D855" s="12"/>
      <c r="H855" s="11"/>
      <c r="J855" s="11"/>
    </row>
    <row r="856" spans="4:10" x14ac:dyDescent="0.3">
      <c r="D856" s="12"/>
      <c r="H856" s="11"/>
      <c r="J856" s="11"/>
    </row>
    <row r="857" spans="4:10" x14ac:dyDescent="0.3">
      <c r="D857" s="12"/>
      <c r="H857" s="11"/>
      <c r="J857" s="11"/>
    </row>
    <row r="858" spans="4:10" x14ac:dyDescent="0.3">
      <c r="D858" s="12"/>
      <c r="H858" s="11"/>
      <c r="J858" s="11"/>
    </row>
    <row r="859" spans="4:10" x14ac:dyDescent="0.3">
      <c r="D859" s="12"/>
      <c r="H859" s="11"/>
      <c r="J859" s="11"/>
    </row>
    <row r="860" spans="4:10" x14ac:dyDescent="0.3">
      <c r="D860" s="12"/>
      <c r="H860" s="11"/>
      <c r="J860" s="11"/>
    </row>
    <row r="861" spans="4:10" x14ac:dyDescent="0.3">
      <c r="D861" s="12"/>
      <c r="H861" s="11"/>
      <c r="J861" s="11"/>
    </row>
    <row r="862" spans="4:10" x14ac:dyDescent="0.3">
      <c r="D862" s="12"/>
      <c r="H862" s="11"/>
      <c r="J862" s="11"/>
    </row>
    <row r="863" spans="4:10" x14ac:dyDescent="0.3">
      <c r="D863" s="12"/>
      <c r="H863" s="11"/>
      <c r="J863" s="11"/>
    </row>
    <row r="864" spans="4:10" x14ac:dyDescent="0.3">
      <c r="D864" s="12"/>
      <c r="H864" s="11"/>
      <c r="J864" s="11"/>
    </row>
    <row r="865" spans="4:10" x14ac:dyDescent="0.3">
      <c r="D865" s="12"/>
      <c r="H865" s="11"/>
      <c r="J865" s="11"/>
    </row>
    <row r="866" spans="4:10" x14ac:dyDescent="0.3">
      <c r="D866" s="12"/>
      <c r="H866" s="11"/>
      <c r="J866" s="11"/>
    </row>
    <row r="867" spans="4:10" x14ac:dyDescent="0.3">
      <c r="D867" s="12"/>
      <c r="H867" s="11"/>
      <c r="J867" s="11"/>
    </row>
    <row r="868" spans="4:10" x14ac:dyDescent="0.3">
      <c r="D868" s="12"/>
      <c r="H868" s="11"/>
      <c r="J868" s="11"/>
    </row>
    <row r="869" spans="4:10" x14ac:dyDescent="0.3">
      <c r="D869" s="12"/>
      <c r="H869" s="11"/>
      <c r="J869" s="11"/>
    </row>
    <row r="870" spans="4:10" x14ac:dyDescent="0.3">
      <c r="D870" s="12"/>
      <c r="H870" s="11"/>
      <c r="J870" s="11"/>
    </row>
    <row r="871" spans="4:10" x14ac:dyDescent="0.3">
      <c r="D871" s="12"/>
      <c r="H871" s="11"/>
      <c r="J871" s="11"/>
    </row>
    <row r="872" spans="4:10" x14ac:dyDescent="0.3">
      <c r="D872" s="12"/>
      <c r="H872" s="11"/>
      <c r="J872" s="11"/>
    </row>
    <row r="873" spans="4:10" x14ac:dyDescent="0.3">
      <c r="D873" s="12"/>
      <c r="H873" s="11"/>
      <c r="J873" s="11"/>
    </row>
    <row r="874" spans="4:10" x14ac:dyDescent="0.3">
      <c r="D874" s="12"/>
      <c r="H874" s="11"/>
      <c r="J874" s="11"/>
    </row>
    <row r="875" spans="4:10" x14ac:dyDescent="0.3">
      <c r="D875" s="12"/>
      <c r="H875" s="11"/>
      <c r="J875" s="11"/>
    </row>
    <row r="876" spans="4:10" x14ac:dyDescent="0.3">
      <c r="D876" s="12"/>
      <c r="H876" s="11"/>
      <c r="J876" s="11"/>
    </row>
    <row r="877" spans="4:10" x14ac:dyDescent="0.3">
      <c r="D877" s="12"/>
      <c r="H877" s="11"/>
      <c r="J877" s="11"/>
    </row>
    <row r="878" spans="4:10" x14ac:dyDescent="0.3">
      <c r="D878" s="12"/>
      <c r="H878" s="11"/>
      <c r="J878" s="11"/>
    </row>
    <row r="879" spans="4:10" x14ac:dyDescent="0.3">
      <c r="D879" s="12"/>
      <c r="H879" s="11"/>
      <c r="J879" s="11"/>
    </row>
    <row r="880" spans="4:10" x14ac:dyDescent="0.3">
      <c r="D880" s="12"/>
      <c r="H880" s="11"/>
      <c r="J880" s="11"/>
    </row>
    <row r="881" spans="4:10" x14ac:dyDescent="0.3">
      <c r="D881" s="12"/>
      <c r="H881" s="11"/>
      <c r="J881" s="11"/>
    </row>
    <row r="882" spans="4:10" x14ac:dyDescent="0.3">
      <c r="D882" s="12"/>
      <c r="H882" s="11"/>
      <c r="J882" s="11"/>
    </row>
    <row r="883" spans="4:10" x14ac:dyDescent="0.3">
      <c r="D883" s="12"/>
      <c r="H883" s="11"/>
      <c r="J883" s="11"/>
    </row>
    <row r="884" spans="4:10" x14ac:dyDescent="0.3">
      <c r="D884" s="12"/>
      <c r="H884" s="11"/>
      <c r="J884" s="11"/>
    </row>
    <row r="885" spans="4:10" x14ac:dyDescent="0.3">
      <c r="D885" s="12"/>
      <c r="H885" s="11"/>
      <c r="J885" s="11"/>
    </row>
    <row r="886" spans="4:10" x14ac:dyDescent="0.3">
      <c r="D886" s="12"/>
      <c r="H886" s="11"/>
      <c r="J886" s="11"/>
    </row>
    <row r="887" spans="4:10" x14ac:dyDescent="0.3">
      <c r="D887" s="12"/>
      <c r="H887" s="11"/>
      <c r="J887" s="11"/>
    </row>
    <row r="888" spans="4:10" x14ac:dyDescent="0.3">
      <c r="D888" s="12"/>
      <c r="H888" s="11"/>
      <c r="J888" s="11"/>
    </row>
    <row r="889" spans="4:10" x14ac:dyDescent="0.3">
      <c r="D889" s="12"/>
      <c r="H889" s="11"/>
      <c r="J889" s="11"/>
    </row>
    <row r="890" spans="4:10" x14ac:dyDescent="0.3">
      <c r="D890" s="12"/>
      <c r="H890" s="11"/>
      <c r="J890" s="11"/>
    </row>
    <row r="891" spans="4:10" x14ac:dyDescent="0.3">
      <c r="D891" s="12"/>
      <c r="H891" s="11"/>
      <c r="J891" s="11"/>
    </row>
    <row r="892" spans="4:10" x14ac:dyDescent="0.3">
      <c r="D892" s="12"/>
      <c r="H892" s="11"/>
      <c r="J892" s="11"/>
    </row>
    <row r="893" spans="4:10" x14ac:dyDescent="0.3">
      <c r="D893" s="12"/>
      <c r="H893" s="11"/>
      <c r="J893" s="11"/>
    </row>
    <row r="894" spans="4:10" x14ac:dyDescent="0.3">
      <c r="D894" s="12"/>
      <c r="H894" s="11"/>
      <c r="J894" s="11"/>
    </row>
    <row r="895" spans="4:10" x14ac:dyDescent="0.3">
      <c r="D895" s="12"/>
      <c r="H895" s="11"/>
      <c r="J895" s="11"/>
    </row>
    <row r="896" spans="4:10" x14ac:dyDescent="0.3">
      <c r="D896" s="12"/>
      <c r="H896" s="11"/>
      <c r="J896" s="11"/>
    </row>
    <row r="897" spans="4:10" x14ac:dyDescent="0.3">
      <c r="D897" s="12"/>
      <c r="H897" s="11"/>
      <c r="J897" s="11"/>
    </row>
    <row r="898" spans="4:10" x14ac:dyDescent="0.3">
      <c r="D898" s="12"/>
      <c r="H898" s="11"/>
      <c r="J898" s="11"/>
    </row>
    <row r="899" spans="4:10" x14ac:dyDescent="0.3">
      <c r="D899" s="12"/>
      <c r="H899" s="11"/>
      <c r="J899" s="11"/>
    </row>
    <row r="900" spans="4:10" x14ac:dyDescent="0.3">
      <c r="D900" s="12"/>
      <c r="H900" s="11"/>
      <c r="J900" s="11"/>
    </row>
    <row r="901" spans="4:10" x14ac:dyDescent="0.3">
      <c r="D901" s="12"/>
      <c r="H901" s="11"/>
      <c r="J901" s="11"/>
    </row>
    <row r="902" spans="4:10" x14ac:dyDescent="0.3">
      <c r="D902" s="12"/>
      <c r="H902" s="11"/>
      <c r="J902" s="11"/>
    </row>
    <row r="903" spans="4:10" x14ac:dyDescent="0.3">
      <c r="D903" s="12"/>
      <c r="H903" s="11"/>
      <c r="J903" s="11"/>
    </row>
    <row r="904" spans="4:10" x14ac:dyDescent="0.3">
      <c r="D904" s="12"/>
      <c r="H904" s="11"/>
      <c r="J904" s="11"/>
    </row>
    <row r="905" spans="4:10" x14ac:dyDescent="0.3">
      <c r="D905" s="12"/>
      <c r="H905" s="11"/>
      <c r="J905" s="11"/>
    </row>
    <row r="906" spans="4:10" x14ac:dyDescent="0.3">
      <c r="D906" s="12"/>
      <c r="H906" s="11"/>
      <c r="J906" s="11"/>
    </row>
    <row r="907" spans="4:10" x14ac:dyDescent="0.3">
      <c r="D907" s="12"/>
      <c r="H907" s="11"/>
      <c r="J907" s="11"/>
    </row>
    <row r="908" spans="4:10" x14ac:dyDescent="0.3">
      <c r="D908" s="12"/>
      <c r="H908" s="11"/>
      <c r="J908" s="11"/>
    </row>
    <row r="909" spans="4:10" x14ac:dyDescent="0.3">
      <c r="D909" s="12"/>
      <c r="H909" s="11"/>
      <c r="J909" s="11"/>
    </row>
    <row r="910" spans="4:10" x14ac:dyDescent="0.3">
      <c r="D910" s="12"/>
      <c r="H910" s="11"/>
      <c r="J910" s="11"/>
    </row>
    <row r="911" spans="4:10" x14ac:dyDescent="0.3">
      <c r="D911" s="12"/>
      <c r="H911" s="11"/>
      <c r="J911" s="11"/>
    </row>
    <row r="912" spans="4:10" x14ac:dyDescent="0.3">
      <c r="D912" s="12"/>
      <c r="H912" s="11"/>
      <c r="J912" s="11"/>
    </row>
    <row r="913" spans="4:10" x14ac:dyDescent="0.3">
      <c r="D913" s="12"/>
      <c r="H913" s="11"/>
      <c r="J913" s="11"/>
    </row>
    <row r="914" spans="4:10" x14ac:dyDescent="0.3">
      <c r="D914" s="12"/>
      <c r="H914" s="11"/>
      <c r="J914" s="11"/>
    </row>
    <row r="915" spans="4:10" x14ac:dyDescent="0.3">
      <c r="D915" s="12"/>
      <c r="H915" s="11"/>
      <c r="J915" s="11"/>
    </row>
    <row r="916" spans="4:10" x14ac:dyDescent="0.3">
      <c r="D916" s="12"/>
      <c r="H916" s="11"/>
      <c r="J916" s="11"/>
    </row>
    <row r="917" spans="4:10" x14ac:dyDescent="0.3">
      <c r="D917" s="12"/>
      <c r="H917" s="11"/>
      <c r="J917" s="11"/>
    </row>
    <row r="918" spans="4:10" x14ac:dyDescent="0.3">
      <c r="D918" s="12"/>
      <c r="H918" s="11"/>
      <c r="J918" s="11"/>
    </row>
    <row r="919" spans="4:10" x14ac:dyDescent="0.3">
      <c r="D919" s="12"/>
      <c r="H919" s="11"/>
      <c r="J919" s="11"/>
    </row>
    <row r="920" spans="4:10" x14ac:dyDescent="0.3">
      <c r="D920" s="12"/>
      <c r="H920" s="11"/>
      <c r="J920" s="11"/>
    </row>
    <row r="921" spans="4:10" x14ac:dyDescent="0.3">
      <c r="D921" s="12"/>
      <c r="H921" s="11"/>
      <c r="J921" s="11"/>
    </row>
    <row r="922" spans="4:10" x14ac:dyDescent="0.3">
      <c r="D922" s="12"/>
      <c r="H922" s="11"/>
      <c r="J922" s="11"/>
    </row>
    <row r="923" spans="4:10" x14ac:dyDescent="0.3">
      <c r="D923" s="12"/>
      <c r="H923" s="11"/>
      <c r="J923" s="11"/>
    </row>
    <row r="924" spans="4:10" x14ac:dyDescent="0.3">
      <c r="D924" s="12"/>
      <c r="H924" s="11"/>
      <c r="J924" s="11"/>
    </row>
    <row r="925" spans="4:10" x14ac:dyDescent="0.3">
      <c r="D925" s="12"/>
      <c r="H925" s="11"/>
      <c r="J925" s="11"/>
    </row>
    <row r="926" spans="4:10" x14ac:dyDescent="0.3">
      <c r="D926" s="12"/>
      <c r="H926" s="11"/>
      <c r="J926" s="11"/>
    </row>
    <row r="927" spans="4:10" x14ac:dyDescent="0.3">
      <c r="D927" s="12"/>
      <c r="H927" s="11"/>
      <c r="J927" s="11"/>
    </row>
    <row r="928" spans="4:10" x14ac:dyDescent="0.3">
      <c r="D928" s="12"/>
      <c r="H928" s="11"/>
      <c r="J928" s="11"/>
    </row>
    <row r="929" spans="4:10" x14ac:dyDescent="0.3">
      <c r="D929" s="12"/>
      <c r="H929" s="11"/>
      <c r="J929" s="11"/>
    </row>
    <row r="930" spans="4:10" x14ac:dyDescent="0.3">
      <c r="D930" s="12"/>
      <c r="H930" s="11"/>
      <c r="J930" s="11"/>
    </row>
    <row r="931" spans="4:10" x14ac:dyDescent="0.3">
      <c r="D931" s="12"/>
      <c r="H931" s="11"/>
      <c r="J931" s="11"/>
    </row>
    <row r="932" spans="4:10" x14ac:dyDescent="0.3">
      <c r="D932" s="12"/>
      <c r="H932" s="11"/>
      <c r="J932" s="11"/>
    </row>
    <row r="933" spans="4:10" x14ac:dyDescent="0.3">
      <c r="D933" s="12"/>
      <c r="H933" s="11"/>
      <c r="J933" s="11"/>
    </row>
    <row r="934" spans="4:10" x14ac:dyDescent="0.3">
      <c r="D934" s="12"/>
      <c r="H934" s="11"/>
      <c r="J934" s="11"/>
    </row>
    <row r="935" spans="4:10" x14ac:dyDescent="0.3">
      <c r="D935" s="12"/>
      <c r="H935" s="11"/>
      <c r="J935" s="11"/>
    </row>
    <row r="936" spans="4:10" x14ac:dyDescent="0.3">
      <c r="D936" s="12"/>
      <c r="H936" s="11"/>
      <c r="J936" s="11"/>
    </row>
    <row r="937" spans="4:10" x14ac:dyDescent="0.3">
      <c r="D937" s="12"/>
      <c r="H937" s="11"/>
      <c r="J937" s="11"/>
    </row>
    <row r="938" spans="4:10" x14ac:dyDescent="0.3">
      <c r="D938" s="12"/>
      <c r="H938" s="11"/>
      <c r="J938" s="11"/>
    </row>
    <row r="939" spans="4:10" x14ac:dyDescent="0.3">
      <c r="D939" s="12"/>
      <c r="H939" s="11"/>
      <c r="J939" s="11"/>
    </row>
    <row r="940" spans="4:10" x14ac:dyDescent="0.3">
      <c r="D940" s="12"/>
      <c r="H940" s="11"/>
      <c r="J940" s="11"/>
    </row>
    <row r="941" spans="4:10" x14ac:dyDescent="0.3">
      <c r="D941" s="12"/>
      <c r="H941" s="11"/>
      <c r="J941" s="11"/>
    </row>
    <row r="942" spans="4:10" x14ac:dyDescent="0.3">
      <c r="D942" s="12"/>
      <c r="H942" s="11"/>
      <c r="J942" s="11"/>
    </row>
    <row r="943" spans="4:10" x14ac:dyDescent="0.3">
      <c r="D943" s="12"/>
      <c r="H943" s="11"/>
      <c r="J943" s="11"/>
    </row>
    <row r="944" spans="4:10" x14ac:dyDescent="0.3">
      <c r="D944" s="12"/>
      <c r="H944" s="11"/>
      <c r="J944" s="11"/>
    </row>
    <row r="945" spans="4:10" x14ac:dyDescent="0.3">
      <c r="D945" s="12"/>
      <c r="H945" s="11"/>
      <c r="J945" s="11"/>
    </row>
    <row r="946" spans="4:10" x14ac:dyDescent="0.3">
      <c r="D946" s="12"/>
      <c r="H946" s="11"/>
      <c r="J946" s="11"/>
    </row>
    <row r="947" spans="4:10" x14ac:dyDescent="0.3">
      <c r="D947" s="12"/>
      <c r="H947" s="11"/>
      <c r="J947" s="11"/>
    </row>
    <row r="948" spans="4:10" x14ac:dyDescent="0.3">
      <c r="D948" s="12"/>
      <c r="H948" s="11"/>
      <c r="J948" s="11"/>
    </row>
    <row r="949" spans="4:10" x14ac:dyDescent="0.3">
      <c r="D949" s="12"/>
      <c r="H949" s="11"/>
      <c r="J949" s="11"/>
    </row>
    <row r="950" spans="4:10" x14ac:dyDescent="0.3">
      <c r="D950" s="12"/>
      <c r="H950" s="11"/>
      <c r="J950" s="11"/>
    </row>
    <row r="951" spans="4:10" x14ac:dyDescent="0.3">
      <c r="D951" s="12"/>
      <c r="H951" s="11"/>
      <c r="J951" s="11"/>
    </row>
    <row r="952" spans="4:10" x14ac:dyDescent="0.3">
      <c r="D952" s="12"/>
      <c r="H952" s="11"/>
      <c r="J952" s="11"/>
    </row>
    <row r="953" spans="4:10" x14ac:dyDescent="0.3">
      <c r="D953" s="12"/>
      <c r="H953" s="11"/>
      <c r="J953" s="11"/>
    </row>
    <row r="954" spans="4:10" x14ac:dyDescent="0.3">
      <c r="D954" s="12"/>
      <c r="H954" s="11"/>
      <c r="J954" s="11"/>
    </row>
    <row r="955" spans="4:10" x14ac:dyDescent="0.3">
      <c r="D955" s="12"/>
      <c r="H955" s="11"/>
      <c r="J955" s="11"/>
    </row>
    <row r="956" spans="4:10" x14ac:dyDescent="0.3">
      <c r="D956" s="12"/>
      <c r="H956" s="11"/>
      <c r="J956" s="11"/>
    </row>
    <row r="957" spans="4:10" x14ac:dyDescent="0.3">
      <c r="D957" s="12"/>
      <c r="H957" s="11"/>
      <c r="J957" s="11"/>
    </row>
    <row r="958" spans="4:10" x14ac:dyDescent="0.3">
      <c r="D958" s="12"/>
      <c r="H958" s="11"/>
      <c r="J958" s="11"/>
    </row>
    <row r="959" spans="4:10" x14ac:dyDescent="0.3">
      <c r="D959" s="12"/>
      <c r="H959" s="11"/>
      <c r="J959" s="11"/>
    </row>
    <row r="960" spans="4:10" x14ac:dyDescent="0.3">
      <c r="D960" s="12"/>
      <c r="H960" s="11"/>
      <c r="J960" s="11"/>
    </row>
    <row r="961" spans="4:10" x14ac:dyDescent="0.3">
      <c r="D961" s="12"/>
      <c r="H961" s="11"/>
      <c r="J961" s="11"/>
    </row>
    <row r="962" spans="4:10" x14ac:dyDescent="0.3">
      <c r="D962" s="12"/>
      <c r="H962" s="11"/>
      <c r="J962" s="11"/>
    </row>
    <row r="963" spans="4:10" x14ac:dyDescent="0.3">
      <c r="D963" s="12"/>
      <c r="H963" s="11"/>
      <c r="J963" s="11"/>
    </row>
    <row r="964" spans="4:10" x14ac:dyDescent="0.3">
      <c r="D964" s="12"/>
      <c r="H964" s="11"/>
      <c r="J964" s="11"/>
    </row>
    <row r="965" spans="4:10" x14ac:dyDescent="0.3">
      <c r="D965" s="12"/>
      <c r="H965" s="11"/>
      <c r="J965" s="11"/>
    </row>
    <row r="966" spans="4:10" x14ac:dyDescent="0.3">
      <c r="D966" s="12"/>
      <c r="H966" s="11"/>
      <c r="J966" s="11"/>
    </row>
    <row r="967" spans="4:10" x14ac:dyDescent="0.3">
      <c r="D967" s="12"/>
      <c r="H967" s="11"/>
      <c r="J967" s="11"/>
    </row>
    <row r="968" spans="4:10" x14ac:dyDescent="0.3">
      <c r="D968" s="12"/>
      <c r="H968" s="11"/>
      <c r="J968" s="11"/>
    </row>
    <row r="969" spans="4:10" x14ac:dyDescent="0.3">
      <c r="D969" s="12"/>
      <c r="H969" s="11"/>
      <c r="J969" s="11"/>
    </row>
    <row r="970" spans="4:10" x14ac:dyDescent="0.3">
      <c r="D970" s="12"/>
      <c r="H970" s="11"/>
      <c r="J970" s="11"/>
    </row>
    <row r="971" spans="4:10" x14ac:dyDescent="0.3">
      <c r="D971" s="12"/>
      <c r="H971" s="11"/>
      <c r="J971" s="11"/>
    </row>
    <row r="972" spans="4:10" x14ac:dyDescent="0.3">
      <c r="D972" s="12"/>
      <c r="H972" s="11"/>
      <c r="J972" s="11"/>
    </row>
    <row r="973" spans="4:10" x14ac:dyDescent="0.3">
      <c r="D973" s="12"/>
      <c r="H973" s="11"/>
      <c r="J973" s="11"/>
    </row>
    <row r="974" spans="4:10" x14ac:dyDescent="0.3">
      <c r="D974" s="12"/>
      <c r="H974" s="11"/>
      <c r="J974" s="11"/>
    </row>
    <row r="975" spans="4:10" x14ac:dyDescent="0.3">
      <c r="D975" s="12"/>
      <c r="H975" s="11"/>
      <c r="J975" s="11"/>
    </row>
    <row r="976" spans="4:10" x14ac:dyDescent="0.3">
      <c r="D976" s="12"/>
      <c r="H976" s="11"/>
      <c r="J976" s="11"/>
    </row>
    <row r="977" spans="4:10" x14ac:dyDescent="0.3">
      <c r="D977" s="12"/>
      <c r="H977" s="11"/>
      <c r="J977" s="11"/>
    </row>
    <row r="978" spans="4:10" x14ac:dyDescent="0.3">
      <c r="D978" s="12"/>
      <c r="H978" s="11"/>
      <c r="J978" s="11"/>
    </row>
    <row r="979" spans="4:10" x14ac:dyDescent="0.3">
      <c r="D979" s="12"/>
      <c r="H979" s="11"/>
      <c r="J979" s="11"/>
    </row>
    <row r="980" spans="4:10" x14ac:dyDescent="0.3">
      <c r="D980" s="12"/>
      <c r="H980" s="11"/>
      <c r="J980" s="11"/>
    </row>
    <row r="981" spans="4:10" x14ac:dyDescent="0.3">
      <c r="D981" s="12"/>
      <c r="H981" s="11"/>
      <c r="J981" s="11"/>
    </row>
    <row r="982" spans="4:10" x14ac:dyDescent="0.3">
      <c r="D982" s="12"/>
      <c r="H982" s="11"/>
      <c r="J982" s="11"/>
    </row>
    <row r="983" spans="4:10" x14ac:dyDescent="0.3">
      <c r="D983" s="12"/>
      <c r="H983" s="11"/>
      <c r="J983" s="11"/>
    </row>
    <row r="984" spans="4:10" x14ac:dyDescent="0.3">
      <c r="D984" s="12"/>
      <c r="H984" s="11"/>
      <c r="J984" s="11"/>
    </row>
    <row r="985" spans="4:10" x14ac:dyDescent="0.3">
      <c r="D985" s="12"/>
      <c r="H985" s="11"/>
      <c r="J985" s="11"/>
    </row>
    <row r="986" spans="4:10" x14ac:dyDescent="0.3">
      <c r="D986" s="12"/>
      <c r="H986" s="11"/>
      <c r="J986" s="11"/>
    </row>
    <row r="987" spans="4:10" x14ac:dyDescent="0.3">
      <c r="D987" s="12"/>
      <c r="H987" s="11"/>
      <c r="J987" s="11"/>
    </row>
    <row r="988" spans="4:10" x14ac:dyDescent="0.3">
      <c r="D988" s="12"/>
      <c r="H988" s="11"/>
      <c r="J988" s="11"/>
    </row>
    <row r="989" spans="4:10" x14ac:dyDescent="0.3">
      <c r="D989" s="12"/>
      <c r="H989" s="11"/>
      <c r="J989" s="11"/>
    </row>
    <row r="990" spans="4:10" x14ac:dyDescent="0.3">
      <c r="D990" s="12"/>
      <c r="H990" s="11"/>
      <c r="J990" s="11"/>
    </row>
    <row r="991" spans="4:10" x14ac:dyDescent="0.3">
      <c r="D991" s="12"/>
      <c r="H991" s="11"/>
      <c r="J991" s="11"/>
    </row>
    <row r="992" spans="4:10" x14ac:dyDescent="0.3">
      <c r="D992" s="12"/>
      <c r="H992" s="11"/>
      <c r="J992" s="11"/>
    </row>
    <row r="993" spans="4:10" x14ac:dyDescent="0.3">
      <c r="D993" s="12"/>
      <c r="H993" s="11"/>
      <c r="J993" s="11"/>
    </row>
    <row r="994" spans="4:10" x14ac:dyDescent="0.3">
      <c r="D994" s="12"/>
      <c r="H994" s="11"/>
      <c r="J994" s="11"/>
    </row>
    <row r="995" spans="4:10" x14ac:dyDescent="0.3">
      <c r="D995" s="12"/>
      <c r="H995" s="11"/>
      <c r="J995" s="11"/>
    </row>
    <row r="996" spans="4:10" x14ac:dyDescent="0.3">
      <c r="D996" s="12"/>
      <c r="H996" s="11"/>
      <c r="J996" s="11"/>
    </row>
    <row r="997" spans="4:10" x14ac:dyDescent="0.3">
      <c r="D997" s="12"/>
      <c r="H997" s="11"/>
      <c r="J997" s="11"/>
    </row>
    <row r="998" spans="4:10" x14ac:dyDescent="0.3">
      <c r="D998" s="12"/>
      <c r="H998" s="11"/>
      <c r="J998" s="11"/>
    </row>
    <row r="999" spans="4:10" x14ac:dyDescent="0.3">
      <c r="D999" s="12"/>
      <c r="H999" s="11"/>
      <c r="J999" s="11"/>
    </row>
    <row r="1000" spans="4:10" x14ac:dyDescent="0.3">
      <c r="D1000" s="12"/>
      <c r="H1000" s="11"/>
      <c r="J1000" s="11"/>
    </row>
    <row r="1001" spans="4:10" x14ac:dyDescent="0.3">
      <c r="D1001" s="12"/>
      <c r="H1001" s="11"/>
      <c r="J1001" s="11"/>
    </row>
    <row r="1002" spans="4:10" x14ac:dyDescent="0.3">
      <c r="D1002" s="12"/>
      <c r="H1002" s="11"/>
      <c r="J1002" s="11"/>
    </row>
    <row r="1003" spans="4:10" x14ac:dyDescent="0.3">
      <c r="D1003" s="12"/>
      <c r="H1003" s="11"/>
      <c r="J1003" s="11"/>
    </row>
    <row r="1004" spans="4:10" x14ac:dyDescent="0.3">
      <c r="D1004" s="12"/>
      <c r="H1004" s="11"/>
      <c r="J1004" s="11"/>
    </row>
    <row r="1005" spans="4:10" x14ac:dyDescent="0.3">
      <c r="D1005" s="12"/>
      <c r="H1005" s="11"/>
      <c r="J1005" s="11"/>
    </row>
    <row r="1006" spans="4:10" x14ac:dyDescent="0.3">
      <c r="D1006" s="12"/>
      <c r="H1006" s="11"/>
      <c r="J1006" s="11"/>
    </row>
    <row r="1007" spans="4:10" x14ac:dyDescent="0.3">
      <c r="D1007" s="12"/>
      <c r="H1007" s="11"/>
      <c r="J1007" s="11"/>
    </row>
    <row r="1008" spans="4:10" x14ac:dyDescent="0.3">
      <c r="D1008" s="12"/>
      <c r="H1008" s="11"/>
      <c r="J1008" s="11"/>
    </row>
    <row r="1009" spans="4:10" x14ac:dyDescent="0.3">
      <c r="D1009" s="12"/>
      <c r="H1009" s="11"/>
      <c r="J1009" s="11"/>
    </row>
    <row r="1010" spans="4:10" x14ac:dyDescent="0.3">
      <c r="D1010" s="12"/>
      <c r="H1010" s="11"/>
      <c r="J1010" s="11"/>
    </row>
    <row r="1011" spans="4:10" x14ac:dyDescent="0.3">
      <c r="D1011" s="12"/>
      <c r="H1011" s="11"/>
      <c r="J1011" s="11"/>
    </row>
    <row r="1012" spans="4:10" x14ac:dyDescent="0.3">
      <c r="D1012" s="12"/>
      <c r="H1012" s="11"/>
      <c r="J1012" s="11"/>
    </row>
    <row r="1013" spans="4:10" x14ac:dyDescent="0.3">
      <c r="D1013" s="12"/>
      <c r="H1013" s="11"/>
      <c r="J1013" s="11"/>
    </row>
    <row r="1014" spans="4:10" x14ac:dyDescent="0.3">
      <c r="D1014" s="12"/>
      <c r="H1014" s="11"/>
      <c r="J1014" s="11"/>
    </row>
    <row r="1015" spans="4:10" x14ac:dyDescent="0.3">
      <c r="D1015" s="12"/>
      <c r="H1015" s="11"/>
      <c r="J1015" s="11"/>
    </row>
    <row r="1016" spans="4:10" x14ac:dyDescent="0.3">
      <c r="D1016" s="12"/>
      <c r="H1016" s="11"/>
      <c r="J1016" s="11"/>
    </row>
    <row r="1017" spans="4:10" x14ac:dyDescent="0.3">
      <c r="D1017" s="12"/>
      <c r="H1017" s="11"/>
      <c r="J1017" s="11"/>
    </row>
    <row r="1018" spans="4:10" x14ac:dyDescent="0.3">
      <c r="D1018" s="12"/>
      <c r="H1018" s="11"/>
      <c r="J1018" s="11"/>
    </row>
    <row r="1019" spans="4:10" x14ac:dyDescent="0.3">
      <c r="D1019" s="12"/>
      <c r="H1019" s="11"/>
      <c r="J1019" s="11"/>
    </row>
    <row r="1020" spans="4:10" x14ac:dyDescent="0.3">
      <c r="D1020" s="12"/>
      <c r="H1020" s="11"/>
      <c r="J1020" s="11"/>
    </row>
    <row r="1021" spans="4:10" x14ac:dyDescent="0.3">
      <c r="D1021" s="12"/>
      <c r="H1021" s="11"/>
      <c r="J1021" s="11"/>
    </row>
    <row r="1022" spans="4:10" x14ac:dyDescent="0.3">
      <c r="D1022" s="12"/>
      <c r="H1022" s="11"/>
      <c r="J1022" s="11"/>
    </row>
    <row r="1023" spans="4:10" x14ac:dyDescent="0.3">
      <c r="D1023" s="12"/>
      <c r="H1023" s="11"/>
      <c r="J1023" s="11"/>
    </row>
    <row r="1024" spans="4:10" x14ac:dyDescent="0.3">
      <c r="D1024" s="12"/>
      <c r="H1024" s="11"/>
      <c r="J1024" s="11"/>
    </row>
    <row r="1025" spans="4:10" x14ac:dyDescent="0.3">
      <c r="D1025" s="12"/>
      <c r="H1025" s="11"/>
      <c r="J1025" s="11"/>
    </row>
    <row r="1026" spans="4:10" x14ac:dyDescent="0.3">
      <c r="D1026" s="12"/>
      <c r="H1026" s="11"/>
      <c r="J1026" s="11"/>
    </row>
    <row r="1027" spans="4:10" x14ac:dyDescent="0.3">
      <c r="D1027" s="12"/>
      <c r="H1027" s="11"/>
      <c r="J1027" s="11"/>
    </row>
    <row r="1028" spans="4:10" x14ac:dyDescent="0.3">
      <c r="D1028" s="12"/>
      <c r="H1028" s="11"/>
      <c r="J1028" s="11"/>
    </row>
    <row r="1029" spans="4:10" x14ac:dyDescent="0.3">
      <c r="D1029" s="12"/>
      <c r="H1029" s="11"/>
      <c r="J1029" s="11"/>
    </row>
    <row r="1030" spans="4:10" x14ac:dyDescent="0.3">
      <c r="D1030" s="12"/>
      <c r="H1030" s="11"/>
      <c r="J1030" s="11"/>
    </row>
    <row r="1031" spans="4:10" x14ac:dyDescent="0.3">
      <c r="D1031" s="12"/>
      <c r="H1031" s="11"/>
      <c r="J1031" s="11"/>
    </row>
    <row r="1032" spans="4:10" x14ac:dyDescent="0.3">
      <c r="D1032" s="12"/>
      <c r="J1032" s="11"/>
    </row>
    <row r="1033" spans="4:10" x14ac:dyDescent="0.3">
      <c r="D1033" s="12"/>
      <c r="J1033" s="11"/>
    </row>
    <row r="1034" spans="4:10" x14ac:dyDescent="0.3">
      <c r="D1034" s="12"/>
      <c r="J1034" s="11"/>
    </row>
    <row r="1035" spans="4:10" x14ac:dyDescent="0.3">
      <c r="D1035" s="12"/>
      <c r="J1035" s="11"/>
    </row>
    <row r="1036" spans="4:10" x14ac:dyDescent="0.3">
      <c r="D1036" s="12"/>
      <c r="J1036" s="11"/>
    </row>
    <row r="1037" spans="4:10" x14ac:dyDescent="0.3">
      <c r="D1037" s="12"/>
      <c r="J1037" s="11"/>
    </row>
    <row r="1038" spans="4:10" x14ac:dyDescent="0.3">
      <c r="D1038" s="12"/>
      <c r="J1038" s="11"/>
    </row>
    <row r="1039" spans="4:10" x14ac:dyDescent="0.3">
      <c r="D1039" s="12"/>
      <c r="J1039" s="11"/>
    </row>
    <row r="1040" spans="4:10" x14ac:dyDescent="0.3">
      <c r="D1040" s="12"/>
      <c r="J1040" s="11"/>
    </row>
    <row r="1041" spans="4:10" x14ac:dyDescent="0.3">
      <c r="D1041" s="12"/>
      <c r="J1041" s="11"/>
    </row>
    <row r="1042" spans="4:10" x14ac:dyDescent="0.3">
      <c r="D1042" s="12"/>
      <c r="J1042" s="11"/>
    </row>
    <row r="1043" spans="4:10" x14ac:dyDescent="0.3">
      <c r="D1043" s="12"/>
      <c r="J1043" s="11"/>
    </row>
    <row r="1044" spans="4:10" x14ac:dyDescent="0.3">
      <c r="D1044" s="12"/>
      <c r="J1044" s="11"/>
    </row>
    <row r="1045" spans="4:10" x14ac:dyDescent="0.3">
      <c r="D1045" s="12"/>
      <c r="J1045" s="11"/>
    </row>
    <row r="1046" spans="4:10" x14ac:dyDescent="0.3">
      <c r="D1046" s="12"/>
      <c r="J1046" s="11"/>
    </row>
    <row r="1047" spans="4:10" x14ac:dyDescent="0.3">
      <c r="D1047" s="12"/>
      <c r="J1047" s="11"/>
    </row>
    <row r="1048" spans="4:10" x14ac:dyDescent="0.3">
      <c r="D1048" s="12"/>
      <c r="J1048" s="11"/>
    </row>
    <row r="1049" spans="4:10" x14ac:dyDescent="0.3">
      <c r="D1049" s="12"/>
      <c r="J1049" s="11"/>
    </row>
    <row r="1050" spans="4:10" x14ac:dyDescent="0.3">
      <c r="D1050" s="12"/>
      <c r="J1050" s="11"/>
    </row>
    <row r="1051" spans="4:10" x14ac:dyDescent="0.3">
      <c r="D1051" s="12"/>
      <c r="J1051" s="11"/>
    </row>
    <row r="1052" spans="4:10" x14ac:dyDescent="0.3">
      <c r="D1052" s="12"/>
      <c r="J1052" s="11"/>
    </row>
    <row r="1053" spans="4:10" x14ac:dyDescent="0.3">
      <c r="D1053" s="12"/>
      <c r="J1053" s="11"/>
    </row>
    <row r="1054" spans="4:10" x14ac:dyDescent="0.3">
      <c r="D1054" s="12"/>
      <c r="J1054" s="11"/>
    </row>
    <row r="1055" spans="4:10" x14ac:dyDescent="0.3">
      <c r="D1055" s="12"/>
      <c r="J1055" s="11"/>
    </row>
    <row r="1056" spans="4:10" x14ac:dyDescent="0.3">
      <c r="D1056" s="12"/>
      <c r="J1056" s="11"/>
    </row>
    <row r="1057" spans="4:10" x14ac:dyDescent="0.3">
      <c r="D1057" s="12"/>
      <c r="J1057" s="11"/>
    </row>
    <row r="1058" spans="4:10" x14ac:dyDescent="0.3">
      <c r="D1058" s="12"/>
      <c r="J1058" s="11"/>
    </row>
    <row r="1059" spans="4:10" x14ac:dyDescent="0.3">
      <c r="D1059" s="12"/>
      <c r="J1059" s="11"/>
    </row>
    <row r="1060" spans="4:10" x14ac:dyDescent="0.3">
      <c r="D1060" s="12"/>
      <c r="J1060" s="11"/>
    </row>
    <row r="1061" spans="4:10" x14ac:dyDescent="0.3">
      <c r="D1061" s="12"/>
      <c r="J1061" s="11"/>
    </row>
    <row r="1062" spans="4:10" x14ac:dyDescent="0.3">
      <c r="D1062" s="12"/>
      <c r="J1062" s="11"/>
    </row>
    <row r="1063" spans="4:10" x14ac:dyDescent="0.3">
      <c r="D1063" s="12"/>
      <c r="J1063" s="11"/>
    </row>
    <row r="1064" spans="4:10" x14ac:dyDescent="0.3">
      <c r="D1064" s="12"/>
      <c r="J1064" s="11"/>
    </row>
    <row r="1065" spans="4:10" x14ac:dyDescent="0.3">
      <c r="D1065" s="12"/>
      <c r="J1065" s="11"/>
    </row>
    <row r="1066" spans="4:10" x14ac:dyDescent="0.3">
      <c r="D1066" s="12"/>
      <c r="J1066" s="11"/>
    </row>
    <row r="1067" spans="4:10" x14ac:dyDescent="0.3">
      <c r="D1067" s="12"/>
      <c r="J1067" s="11"/>
    </row>
    <row r="1068" spans="4:10" x14ac:dyDescent="0.3">
      <c r="D1068" s="12"/>
      <c r="J1068" s="11"/>
    </row>
    <row r="1069" spans="4:10" x14ac:dyDescent="0.3">
      <c r="D1069" s="12"/>
      <c r="J1069" s="11"/>
    </row>
    <row r="1070" spans="4:10" x14ac:dyDescent="0.3">
      <c r="D1070" s="12"/>
      <c r="J1070" s="11"/>
    </row>
    <row r="1071" spans="4:10" x14ac:dyDescent="0.3">
      <c r="D1071" s="12"/>
      <c r="J1071" s="11"/>
    </row>
    <row r="1072" spans="4:10" x14ac:dyDescent="0.3">
      <c r="D1072" s="12"/>
      <c r="J1072" s="11"/>
    </row>
    <row r="1073" spans="4:10" x14ac:dyDescent="0.3">
      <c r="D1073" s="12"/>
      <c r="J1073" s="11"/>
    </row>
    <row r="1074" spans="4:10" x14ac:dyDescent="0.3">
      <c r="D1074" s="12"/>
      <c r="J1074" s="11"/>
    </row>
    <row r="1075" spans="4:10" x14ac:dyDescent="0.3">
      <c r="D1075" s="12"/>
      <c r="J1075" s="11"/>
    </row>
    <row r="1076" spans="4:10" x14ac:dyDescent="0.3">
      <c r="D1076" s="12"/>
      <c r="J1076" s="11"/>
    </row>
    <row r="1077" spans="4:10" x14ac:dyDescent="0.3">
      <c r="D1077" s="12"/>
      <c r="J1077" s="11"/>
    </row>
    <row r="1078" spans="4:10" x14ac:dyDescent="0.3">
      <c r="D1078" s="12"/>
      <c r="J1078" s="11"/>
    </row>
    <row r="1079" spans="4:10" x14ac:dyDescent="0.3">
      <c r="D1079" s="12"/>
      <c r="J1079" s="11"/>
    </row>
    <row r="1080" spans="4:10" x14ac:dyDescent="0.3">
      <c r="D1080" s="12"/>
      <c r="J1080" s="11"/>
    </row>
    <row r="1081" spans="4:10" x14ac:dyDescent="0.3">
      <c r="D1081" s="12"/>
      <c r="J1081" s="11"/>
    </row>
    <row r="1082" spans="4:10" x14ac:dyDescent="0.3">
      <c r="D1082" s="12"/>
      <c r="J1082" s="11"/>
    </row>
    <row r="1083" spans="4:10" x14ac:dyDescent="0.3">
      <c r="D1083" s="12"/>
      <c r="J1083" s="11"/>
    </row>
    <row r="1084" spans="4:10" x14ac:dyDescent="0.3">
      <c r="D1084" s="12"/>
      <c r="J1084" s="11"/>
    </row>
    <row r="1085" spans="4:10" x14ac:dyDescent="0.3">
      <c r="D1085" s="12"/>
      <c r="J1085" s="11"/>
    </row>
    <row r="1086" spans="4:10" x14ac:dyDescent="0.3">
      <c r="D1086" s="12"/>
      <c r="J1086" s="11"/>
    </row>
    <row r="1087" spans="4:10" x14ac:dyDescent="0.3">
      <c r="D1087" s="12"/>
      <c r="J1087" s="11"/>
    </row>
    <row r="1088" spans="4:10" x14ac:dyDescent="0.3">
      <c r="D1088" s="12"/>
      <c r="J1088" s="11"/>
    </row>
    <row r="1089" spans="4:10" x14ac:dyDescent="0.3">
      <c r="D1089" s="12"/>
      <c r="J1089" s="11"/>
    </row>
    <row r="1090" spans="4:10" x14ac:dyDescent="0.3">
      <c r="D1090" s="12"/>
      <c r="J1090" s="11"/>
    </row>
    <row r="1091" spans="4:10" x14ac:dyDescent="0.3">
      <c r="D1091" s="12"/>
      <c r="J1091" s="11"/>
    </row>
    <row r="1092" spans="4:10" x14ac:dyDescent="0.3">
      <c r="D1092" s="12"/>
      <c r="J1092" s="11"/>
    </row>
    <row r="1093" spans="4:10" x14ac:dyDescent="0.3">
      <c r="D1093" s="12"/>
      <c r="J1093" s="11"/>
    </row>
    <row r="1094" spans="4:10" x14ac:dyDescent="0.3">
      <c r="D1094" s="12"/>
      <c r="J1094" s="11"/>
    </row>
    <row r="1095" spans="4:10" x14ac:dyDescent="0.3">
      <c r="D1095" s="12"/>
      <c r="J1095" s="11"/>
    </row>
    <row r="1096" spans="4:10" x14ac:dyDescent="0.3">
      <c r="D1096" s="12"/>
      <c r="J1096" s="11"/>
    </row>
    <row r="1097" spans="4:10" x14ac:dyDescent="0.3">
      <c r="D1097" s="12"/>
      <c r="J1097" s="11"/>
    </row>
    <row r="1098" spans="4:10" x14ac:dyDescent="0.3">
      <c r="D1098" s="12"/>
      <c r="J1098" s="11"/>
    </row>
    <row r="1099" spans="4:10" x14ac:dyDescent="0.3">
      <c r="D1099" s="12"/>
      <c r="J1099" s="11"/>
    </row>
    <row r="1100" spans="4:10" x14ac:dyDescent="0.3">
      <c r="D1100" s="12"/>
      <c r="J1100" s="11"/>
    </row>
    <row r="1101" spans="4:10" x14ac:dyDescent="0.3">
      <c r="D1101" s="12"/>
      <c r="J1101" s="11"/>
    </row>
    <row r="1102" spans="4:10" x14ac:dyDescent="0.3">
      <c r="D1102" s="12"/>
      <c r="J1102" s="11"/>
    </row>
    <row r="1103" spans="4:10" x14ac:dyDescent="0.3">
      <c r="D1103" s="12"/>
      <c r="J1103" s="11"/>
    </row>
    <row r="1104" spans="4:10" x14ac:dyDescent="0.3">
      <c r="D1104" s="12"/>
      <c r="J1104" s="11"/>
    </row>
    <row r="1105" spans="4:10" x14ac:dyDescent="0.3">
      <c r="D1105" s="12"/>
      <c r="J1105" s="11"/>
    </row>
    <row r="1106" spans="4:10" x14ac:dyDescent="0.3">
      <c r="D1106" s="12"/>
      <c r="J1106" s="11"/>
    </row>
    <row r="1107" spans="4:10" x14ac:dyDescent="0.3">
      <c r="D1107" s="12"/>
      <c r="J1107" s="11"/>
    </row>
    <row r="1108" spans="4:10" x14ac:dyDescent="0.3">
      <c r="D1108" s="12"/>
      <c r="J1108" s="11"/>
    </row>
    <row r="1109" spans="4:10" x14ac:dyDescent="0.3">
      <c r="D1109" s="12"/>
      <c r="J1109" s="11"/>
    </row>
    <row r="1110" spans="4:10" x14ac:dyDescent="0.3">
      <c r="D1110" s="12"/>
      <c r="J1110" s="11"/>
    </row>
    <row r="1111" spans="4:10" x14ac:dyDescent="0.3">
      <c r="D1111" s="12"/>
      <c r="J1111" s="11"/>
    </row>
    <row r="1112" spans="4:10" x14ac:dyDescent="0.3">
      <c r="D1112" s="12"/>
      <c r="J1112" s="11"/>
    </row>
    <row r="1113" spans="4:10" x14ac:dyDescent="0.3">
      <c r="D1113" s="12"/>
      <c r="J1113" s="11"/>
    </row>
    <row r="1114" spans="4:10" x14ac:dyDescent="0.3">
      <c r="D1114" s="12"/>
      <c r="J1114" s="11"/>
    </row>
    <row r="1115" spans="4:10" x14ac:dyDescent="0.3">
      <c r="D1115" s="12"/>
      <c r="J1115" s="11"/>
    </row>
    <row r="1116" spans="4:10" x14ac:dyDescent="0.3">
      <c r="D1116" s="12"/>
      <c r="J1116" s="11"/>
    </row>
    <row r="1117" spans="4:10" x14ac:dyDescent="0.3">
      <c r="D1117" s="12"/>
      <c r="J1117" s="11"/>
    </row>
    <row r="1118" spans="4:10" x14ac:dyDescent="0.3">
      <c r="D1118" s="12"/>
      <c r="J1118" s="11"/>
    </row>
    <row r="1119" spans="4:10" x14ac:dyDescent="0.3">
      <c r="D1119" s="12"/>
      <c r="J1119" s="11"/>
    </row>
    <row r="1120" spans="4:10" x14ac:dyDescent="0.3">
      <c r="D1120" s="12"/>
      <c r="J1120" s="11"/>
    </row>
    <row r="1121" spans="4:10" x14ac:dyDescent="0.3">
      <c r="D1121" s="12"/>
      <c r="J1121" s="11"/>
    </row>
    <row r="1122" spans="4:10" x14ac:dyDescent="0.3">
      <c r="D1122" s="12"/>
      <c r="J1122" s="11"/>
    </row>
    <row r="1123" spans="4:10" x14ac:dyDescent="0.3">
      <c r="D1123" s="12"/>
      <c r="J1123" s="11"/>
    </row>
    <row r="1124" spans="4:10" x14ac:dyDescent="0.3">
      <c r="D1124" s="12"/>
      <c r="J1124" s="11"/>
    </row>
    <row r="1125" spans="4:10" x14ac:dyDescent="0.3">
      <c r="D1125" s="12"/>
      <c r="J1125" s="11"/>
    </row>
    <row r="1126" spans="4:10" x14ac:dyDescent="0.3">
      <c r="D1126" s="12"/>
      <c r="J1126" s="11"/>
    </row>
    <row r="1127" spans="4:10" x14ac:dyDescent="0.3">
      <c r="D1127" s="12"/>
      <c r="J1127" s="11"/>
    </row>
    <row r="1128" spans="4:10" x14ac:dyDescent="0.3">
      <c r="D1128" s="12"/>
      <c r="J1128" s="11"/>
    </row>
    <row r="1129" spans="4:10" x14ac:dyDescent="0.3">
      <c r="D1129" s="12"/>
      <c r="J1129" s="11"/>
    </row>
    <row r="1130" spans="4:10" x14ac:dyDescent="0.3">
      <c r="D1130" s="12"/>
      <c r="J1130" s="11"/>
    </row>
    <row r="1131" spans="4:10" x14ac:dyDescent="0.3">
      <c r="D1131" s="12"/>
      <c r="J1131" s="11"/>
    </row>
    <row r="1132" spans="4:10" x14ac:dyDescent="0.3">
      <c r="D1132" s="12"/>
      <c r="J1132" s="11"/>
    </row>
    <row r="1133" spans="4:10" x14ac:dyDescent="0.3">
      <c r="D1133" s="12"/>
      <c r="J1133" s="11"/>
    </row>
    <row r="1134" spans="4:10" x14ac:dyDescent="0.3">
      <c r="D1134" s="12"/>
      <c r="J1134" s="11"/>
    </row>
    <row r="1135" spans="4:10" x14ac:dyDescent="0.3">
      <c r="D1135" s="12"/>
      <c r="J1135" s="11"/>
    </row>
    <row r="1136" spans="4:10" x14ac:dyDescent="0.3">
      <c r="D1136" s="12"/>
      <c r="J1136" s="11"/>
    </row>
    <row r="1137" spans="4:10" x14ac:dyDescent="0.3">
      <c r="D1137" s="12"/>
      <c r="J1137" s="11"/>
    </row>
    <row r="1138" spans="4:10" x14ac:dyDescent="0.3">
      <c r="D1138" s="12"/>
      <c r="J1138" s="11"/>
    </row>
    <row r="1139" spans="4:10" x14ac:dyDescent="0.3">
      <c r="D1139" s="12"/>
      <c r="J1139" s="11"/>
    </row>
    <row r="1140" spans="4:10" x14ac:dyDescent="0.3">
      <c r="D1140" s="12"/>
      <c r="J1140" s="11"/>
    </row>
    <row r="1141" spans="4:10" x14ac:dyDescent="0.3">
      <c r="D1141" s="12"/>
      <c r="J1141" s="11"/>
    </row>
    <row r="1142" spans="4:10" x14ac:dyDescent="0.3">
      <c r="D1142" s="12"/>
      <c r="J1142" s="11"/>
    </row>
    <row r="1143" spans="4:10" x14ac:dyDescent="0.3">
      <c r="D1143" s="12"/>
      <c r="J1143" s="11"/>
    </row>
    <row r="1144" spans="4:10" x14ac:dyDescent="0.3">
      <c r="D1144" s="12"/>
      <c r="J1144" s="11"/>
    </row>
    <row r="1145" spans="4:10" x14ac:dyDescent="0.3">
      <c r="D1145" s="12"/>
      <c r="J1145" s="11"/>
    </row>
    <row r="1146" spans="4:10" x14ac:dyDescent="0.3">
      <c r="D1146" s="12"/>
      <c r="J1146" s="11"/>
    </row>
    <row r="1147" spans="4:10" x14ac:dyDescent="0.3">
      <c r="D1147" s="12"/>
      <c r="J1147" s="11"/>
    </row>
    <row r="1148" spans="4:10" x14ac:dyDescent="0.3">
      <c r="D1148" s="12"/>
      <c r="J1148" s="11"/>
    </row>
    <row r="1149" spans="4:10" x14ac:dyDescent="0.3">
      <c r="D1149" s="12"/>
      <c r="J1149" s="11"/>
    </row>
    <row r="1150" spans="4:10" x14ac:dyDescent="0.3">
      <c r="D1150" s="12"/>
      <c r="J1150" s="11"/>
    </row>
    <row r="1151" spans="4:10" x14ac:dyDescent="0.3">
      <c r="D1151" s="12"/>
      <c r="J1151" s="11"/>
    </row>
    <row r="1152" spans="4:10" x14ac:dyDescent="0.3">
      <c r="D1152" s="12"/>
      <c r="J1152" s="11"/>
    </row>
    <row r="1153" spans="4:10" x14ac:dyDescent="0.3">
      <c r="D1153" s="12"/>
      <c r="J1153" s="11"/>
    </row>
    <row r="1154" spans="4:10" x14ac:dyDescent="0.3">
      <c r="D1154" s="12"/>
      <c r="J1154" s="11"/>
    </row>
    <row r="1155" spans="4:10" x14ac:dyDescent="0.3">
      <c r="D1155" s="12"/>
      <c r="J1155" s="11"/>
    </row>
    <row r="1156" spans="4:10" x14ac:dyDescent="0.3">
      <c r="D1156" s="12"/>
      <c r="J1156" s="11"/>
    </row>
    <row r="1157" spans="4:10" x14ac:dyDescent="0.3">
      <c r="D1157" s="12"/>
      <c r="J1157" s="11"/>
    </row>
    <row r="1158" spans="4:10" x14ac:dyDescent="0.3">
      <c r="D1158" s="12"/>
      <c r="J1158" s="11"/>
    </row>
    <row r="1159" spans="4:10" x14ac:dyDescent="0.3">
      <c r="D1159" s="12"/>
      <c r="J1159" s="11"/>
    </row>
    <row r="1160" spans="4:10" x14ac:dyDescent="0.3">
      <c r="D1160" s="12"/>
      <c r="J1160" s="11"/>
    </row>
    <row r="1161" spans="4:10" x14ac:dyDescent="0.3">
      <c r="D1161" s="12"/>
      <c r="J1161" s="11"/>
    </row>
    <row r="1162" spans="4:10" x14ac:dyDescent="0.3">
      <c r="D1162" s="12"/>
      <c r="J1162" s="11"/>
    </row>
    <row r="1163" spans="4:10" x14ac:dyDescent="0.3">
      <c r="D1163" s="12"/>
      <c r="J1163" s="11"/>
    </row>
    <row r="1164" spans="4:10" x14ac:dyDescent="0.3">
      <c r="D1164" s="12"/>
      <c r="J1164" s="11"/>
    </row>
    <row r="1165" spans="4:10" x14ac:dyDescent="0.3">
      <c r="D1165" s="12"/>
      <c r="J1165" s="11"/>
    </row>
    <row r="1166" spans="4:10" x14ac:dyDescent="0.3">
      <c r="D1166" s="12"/>
    </row>
    <row r="1167" spans="4:10" x14ac:dyDescent="0.3">
      <c r="D1167" s="12"/>
    </row>
    <row r="1168" spans="4:10" x14ac:dyDescent="0.3">
      <c r="D1168" s="12"/>
    </row>
    <row r="1169" spans="4:4" x14ac:dyDescent="0.3">
      <c r="D1169" s="12"/>
    </row>
    <row r="1170" spans="4:4" x14ac:dyDescent="0.3">
      <c r="D1170" s="12"/>
    </row>
    <row r="1171" spans="4:4" x14ac:dyDescent="0.3">
      <c r="D1171" s="12"/>
    </row>
    <row r="1172" spans="4:4" x14ac:dyDescent="0.3">
      <c r="D1172" s="12"/>
    </row>
    <row r="1173" spans="4:4" x14ac:dyDescent="0.3">
      <c r="D1173" s="12"/>
    </row>
    <row r="1174" spans="4:4" x14ac:dyDescent="0.3">
      <c r="D1174" s="12"/>
    </row>
    <row r="1175" spans="4:4" x14ac:dyDescent="0.3">
      <c r="D1175" s="12"/>
    </row>
    <row r="1176" spans="4:4" x14ac:dyDescent="0.3">
      <c r="D1176" s="12"/>
    </row>
    <row r="1177" spans="4:4" x14ac:dyDescent="0.3">
      <c r="D1177" s="12"/>
    </row>
    <row r="1178" spans="4:4" x14ac:dyDescent="0.3">
      <c r="D1178" s="12"/>
    </row>
    <row r="1179" spans="4:4" x14ac:dyDescent="0.3">
      <c r="D1179" s="12"/>
    </row>
    <row r="1180" spans="4:4" x14ac:dyDescent="0.3">
      <c r="D1180" s="12"/>
    </row>
    <row r="1181" spans="4:4" x14ac:dyDescent="0.3">
      <c r="D1181" s="12"/>
    </row>
    <row r="1182" spans="4:4" x14ac:dyDescent="0.3">
      <c r="D1182" s="12"/>
    </row>
    <row r="1183" spans="4:4" x14ac:dyDescent="0.3">
      <c r="D1183" s="12"/>
    </row>
    <row r="1184" spans="4:4" x14ac:dyDescent="0.3">
      <c r="D1184" s="12"/>
    </row>
    <row r="1185" spans="4:11" x14ac:dyDescent="0.3">
      <c r="D1185" s="12"/>
    </row>
    <row r="1186" spans="4:11" x14ac:dyDescent="0.3">
      <c r="D1186" s="12"/>
    </row>
    <row r="1187" spans="4:11" x14ac:dyDescent="0.3">
      <c r="D1187" s="12"/>
    </row>
    <row r="1188" spans="4:11" x14ac:dyDescent="0.3">
      <c r="D1188" s="12"/>
    </row>
    <row r="1189" spans="4:11" x14ac:dyDescent="0.3">
      <c r="D1189" s="12"/>
    </row>
    <row r="1190" spans="4:11" x14ac:dyDescent="0.3">
      <c r="D1190" s="12"/>
    </row>
    <row r="1191" spans="4:11" x14ac:dyDescent="0.3">
      <c r="D1191" s="12"/>
    </row>
    <row r="1192" spans="4:11" x14ac:dyDescent="0.3">
      <c r="D1192" s="12"/>
    </row>
    <row r="1193" spans="4:11" x14ac:dyDescent="0.3">
      <c r="D1193" s="12"/>
    </row>
    <row r="1194" spans="4:11" x14ac:dyDescent="0.3">
      <c r="D1194" s="12"/>
    </row>
    <row r="1195" spans="4:11" s="18" customFormat="1" x14ac:dyDescent="0.3">
      <c r="D1195" s="12"/>
      <c r="K1195" s="1"/>
    </row>
    <row r="1196" spans="4:11" s="18" customFormat="1" x14ac:dyDescent="0.3">
      <c r="D1196" s="12"/>
      <c r="K1196" s="1"/>
    </row>
    <row r="1197" spans="4:11" s="18" customFormat="1" x14ac:dyDescent="0.3">
      <c r="D1197" s="12"/>
      <c r="K1197" s="1"/>
    </row>
    <row r="1198" spans="4:11" s="18" customFormat="1" x14ac:dyDescent="0.3">
      <c r="D1198" s="12"/>
      <c r="K1198" s="1"/>
    </row>
    <row r="1199" spans="4:11" s="18" customFormat="1" x14ac:dyDescent="0.3">
      <c r="D1199" s="12"/>
      <c r="K1199" s="1"/>
    </row>
    <row r="1200" spans="4:11" s="18" customFormat="1" x14ac:dyDescent="0.3">
      <c r="D1200" s="12"/>
      <c r="K1200" s="1"/>
    </row>
    <row r="1201" spans="4:11" s="18" customFormat="1" x14ac:dyDescent="0.3">
      <c r="D1201" s="12"/>
      <c r="K1201" s="1"/>
    </row>
    <row r="1202" spans="4:11" s="18" customFormat="1" x14ac:dyDescent="0.3">
      <c r="D1202" s="12"/>
      <c r="K1202" s="1"/>
    </row>
    <row r="1203" spans="4:11" s="18" customFormat="1" x14ac:dyDescent="0.3">
      <c r="D1203" s="12"/>
      <c r="K1203" s="1"/>
    </row>
    <row r="1204" spans="4:11" s="18" customFormat="1" x14ac:dyDescent="0.3">
      <c r="D1204" s="12"/>
      <c r="K1204" s="1"/>
    </row>
    <row r="1205" spans="4:11" s="18" customFormat="1" x14ac:dyDescent="0.3">
      <c r="D1205" s="12"/>
      <c r="K1205" s="1"/>
    </row>
    <row r="1206" spans="4:11" s="18" customFormat="1" x14ac:dyDescent="0.3">
      <c r="D1206" s="12"/>
      <c r="K1206" s="1"/>
    </row>
    <row r="1207" spans="4:11" s="18" customFormat="1" x14ac:dyDescent="0.3">
      <c r="D1207" s="12"/>
      <c r="K1207" s="1"/>
    </row>
    <row r="1208" spans="4:11" s="18" customFormat="1" x14ac:dyDescent="0.3">
      <c r="D1208" s="12"/>
      <c r="K1208" s="1"/>
    </row>
    <row r="1209" spans="4:11" s="18" customFormat="1" x14ac:dyDescent="0.3">
      <c r="D1209" s="12"/>
      <c r="K1209" s="1"/>
    </row>
    <row r="1210" spans="4:11" s="18" customFormat="1" x14ac:dyDescent="0.3">
      <c r="D1210" s="12"/>
      <c r="K1210" s="1"/>
    </row>
    <row r="1211" spans="4:11" s="18" customFormat="1" x14ac:dyDescent="0.3">
      <c r="D1211" s="12"/>
      <c r="K1211" s="1"/>
    </row>
    <row r="1212" spans="4:11" s="18" customFormat="1" x14ac:dyDescent="0.3">
      <c r="D1212" s="12"/>
      <c r="K1212" s="1"/>
    </row>
    <row r="1213" spans="4:11" s="18" customFormat="1" x14ac:dyDescent="0.3">
      <c r="D1213" s="12"/>
      <c r="K1213" s="1"/>
    </row>
    <row r="1214" spans="4:11" s="18" customFormat="1" x14ac:dyDescent="0.3">
      <c r="D1214" s="12"/>
      <c r="K1214" s="1"/>
    </row>
    <row r="1215" spans="4:11" s="18" customFormat="1" x14ac:dyDescent="0.3">
      <c r="D1215" s="12"/>
      <c r="K1215" s="1"/>
    </row>
    <row r="1216" spans="4:11" s="18" customFormat="1" x14ac:dyDescent="0.3">
      <c r="D1216" s="12"/>
      <c r="K1216" s="1"/>
    </row>
    <row r="1217" spans="4:11" s="18" customFormat="1" x14ac:dyDescent="0.3">
      <c r="D1217" s="12"/>
      <c r="K1217" s="1"/>
    </row>
    <row r="1218" spans="4:11" s="18" customFormat="1" x14ac:dyDescent="0.3">
      <c r="D1218" s="12"/>
      <c r="K1218" s="1"/>
    </row>
    <row r="1219" spans="4:11" s="18" customFormat="1" x14ac:dyDescent="0.3">
      <c r="D1219" s="12"/>
      <c r="K1219" s="1"/>
    </row>
    <row r="1220" spans="4:11" s="18" customFormat="1" x14ac:dyDescent="0.3">
      <c r="D1220" s="12"/>
      <c r="K1220" s="1"/>
    </row>
    <row r="1221" spans="4:11" s="18" customFormat="1" x14ac:dyDescent="0.3">
      <c r="D1221" s="12"/>
      <c r="K1221" s="1"/>
    </row>
    <row r="1222" spans="4:11" s="18" customFormat="1" x14ac:dyDescent="0.3">
      <c r="D1222" s="12"/>
      <c r="K1222" s="1"/>
    </row>
    <row r="1223" spans="4:11" s="18" customFormat="1" x14ac:dyDescent="0.3">
      <c r="D1223" s="12"/>
      <c r="K1223" s="1"/>
    </row>
    <row r="1224" spans="4:11" s="18" customFormat="1" x14ac:dyDescent="0.3">
      <c r="D1224" s="12"/>
      <c r="K1224" s="1"/>
    </row>
    <row r="1225" spans="4:11" s="18" customFormat="1" x14ac:dyDescent="0.3">
      <c r="D1225" s="12"/>
      <c r="K1225" s="1"/>
    </row>
    <row r="1226" spans="4:11" s="18" customFormat="1" x14ac:dyDescent="0.3">
      <c r="D1226" s="12"/>
      <c r="K1226" s="1"/>
    </row>
    <row r="1227" spans="4:11" s="18" customFormat="1" x14ac:dyDescent="0.3">
      <c r="D1227" s="12"/>
      <c r="K1227" s="1"/>
    </row>
    <row r="1228" spans="4:11" s="18" customFormat="1" x14ac:dyDescent="0.3">
      <c r="D1228" s="12"/>
      <c r="K1228" s="1"/>
    </row>
    <row r="1229" spans="4:11" s="18" customFormat="1" x14ac:dyDescent="0.3">
      <c r="D1229" s="12"/>
      <c r="K1229" s="1"/>
    </row>
    <row r="1230" spans="4:11" s="18" customFormat="1" x14ac:dyDescent="0.3">
      <c r="D1230" s="12"/>
      <c r="K1230" s="1"/>
    </row>
    <row r="1231" spans="4:11" s="18" customFormat="1" x14ac:dyDescent="0.3">
      <c r="D1231" s="12"/>
      <c r="K1231" s="1"/>
    </row>
    <row r="1232" spans="4:11" s="18" customFormat="1" x14ac:dyDescent="0.3">
      <c r="D1232" s="12"/>
      <c r="K1232" s="1"/>
    </row>
    <row r="1233" spans="4:11" s="18" customFormat="1" x14ac:dyDescent="0.3">
      <c r="D1233" s="12"/>
      <c r="K1233" s="1"/>
    </row>
    <row r="1234" spans="4:11" s="18" customFormat="1" x14ac:dyDescent="0.3">
      <c r="D1234" s="12"/>
      <c r="K1234" s="1"/>
    </row>
    <row r="1235" spans="4:11" s="18" customFormat="1" x14ac:dyDescent="0.3">
      <c r="D1235" s="12"/>
      <c r="K1235" s="1"/>
    </row>
    <row r="1236" spans="4:11" s="18" customFormat="1" x14ac:dyDescent="0.3">
      <c r="D1236" s="12"/>
      <c r="K1236" s="1"/>
    </row>
    <row r="1237" spans="4:11" s="18" customFormat="1" x14ac:dyDescent="0.3">
      <c r="D1237" s="12"/>
      <c r="K1237" s="1"/>
    </row>
    <row r="1238" spans="4:11" s="18" customFormat="1" x14ac:dyDescent="0.3">
      <c r="D1238" s="12"/>
      <c r="K1238" s="1"/>
    </row>
    <row r="1239" spans="4:11" s="18" customFormat="1" x14ac:dyDescent="0.3">
      <c r="D1239" s="12"/>
      <c r="K1239" s="1"/>
    </row>
    <row r="1240" spans="4:11" s="18" customFormat="1" x14ac:dyDescent="0.3">
      <c r="D1240" s="12"/>
      <c r="K1240" s="1"/>
    </row>
    <row r="1241" spans="4:11" s="18" customFormat="1" x14ac:dyDescent="0.3">
      <c r="D1241" s="12"/>
      <c r="K1241" s="1"/>
    </row>
    <row r="1242" spans="4:11" s="18" customFormat="1" x14ac:dyDescent="0.3">
      <c r="D1242" s="12"/>
      <c r="K1242" s="1"/>
    </row>
    <row r="1243" spans="4:11" s="18" customFormat="1" x14ac:dyDescent="0.3">
      <c r="D1243" s="12"/>
      <c r="K1243" s="1"/>
    </row>
    <row r="1244" spans="4:11" s="18" customFormat="1" x14ac:dyDescent="0.3">
      <c r="D1244" s="12"/>
      <c r="K1244" s="1"/>
    </row>
    <row r="1245" spans="4:11" s="18" customFormat="1" x14ac:dyDescent="0.3">
      <c r="D1245" s="12"/>
      <c r="K1245" s="1"/>
    </row>
    <row r="1246" spans="4:11" s="18" customFormat="1" x14ac:dyDescent="0.3">
      <c r="D1246" s="12"/>
      <c r="K1246" s="1"/>
    </row>
    <row r="1247" spans="4:11" s="18" customFormat="1" x14ac:dyDescent="0.3">
      <c r="D1247" s="12"/>
      <c r="K1247" s="1"/>
    </row>
    <row r="1248" spans="4:11" s="18" customFormat="1" x14ac:dyDescent="0.3">
      <c r="D1248" s="12"/>
      <c r="K1248" s="1"/>
    </row>
    <row r="1249" spans="4:11" s="18" customFormat="1" x14ac:dyDescent="0.3">
      <c r="D1249" s="12"/>
      <c r="K1249" s="1"/>
    </row>
    <row r="1250" spans="4:11" s="18" customFormat="1" x14ac:dyDescent="0.3">
      <c r="D1250" s="12"/>
      <c r="K1250" s="1"/>
    </row>
    <row r="1251" spans="4:11" s="18" customFormat="1" x14ac:dyDescent="0.3">
      <c r="D1251" s="12"/>
      <c r="K1251" s="1"/>
    </row>
    <row r="1252" spans="4:11" s="18" customFormat="1" x14ac:dyDescent="0.3">
      <c r="D1252" s="12"/>
      <c r="K1252" s="1"/>
    </row>
    <row r="1253" spans="4:11" s="18" customFormat="1" x14ac:dyDescent="0.3">
      <c r="D1253" s="12"/>
      <c r="K1253" s="1"/>
    </row>
    <row r="1254" spans="4:11" s="18" customFormat="1" x14ac:dyDescent="0.3">
      <c r="D1254" s="12"/>
      <c r="K1254" s="1"/>
    </row>
    <row r="1255" spans="4:11" s="18" customFormat="1" x14ac:dyDescent="0.3">
      <c r="D1255" s="12"/>
      <c r="K1255" s="1"/>
    </row>
    <row r="1256" spans="4:11" s="18" customFormat="1" x14ac:dyDescent="0.3">
      <c r="D1256" s="12"/>
      <c r="K1256" s="1"/>
    </row>
    <row r="1257" spans="4:11" s="18" customFormat="1" x14ac:dyDescent="0.3">
      <c r="D1257" s="12"/>
      <c r="K1257" s="1"/>
    </row>
    <row r="1258" spans="4:11" s="18" customFormat="1" x14ac:dyDescent="0.3">
      <c r="D1258" s="12"/>
      <c r="K1258" s="1"/>
    </row>
    <row r="1259" spans="4:11" s="18" customFormat="1" x14ac:dyDescent="0.3">
      <c r="D1259" s="12"/>
      <c r="K1259" s="1"/>
    </row>
    <row r="1260" spans="4:11" s="18" customFormat="1" x14ac:dyDescent="0.3">
      <c r="D1260" s="12"/>
      <c r="K1260" s="1"/>
    </row>
    <row r="1261" spans="4:11" s="18" customFormat="1" x14ac:dyDescent="0.3">
      <c r="D1261" s="12"/>
      <c r="K1261" s="1"/>
    </row>
    <row r="1262" spans="4:11" s="18" customFormat="1" x14ac:dyDescent="0.3">
      <c r="D1262" s="12"/>
      <c r="K1262" s="1"/>
    </row>
    <row r="1263" spans="4:11" s="18" customFormat="1" x14ac:dyDescent="0.3">
      <c r="D1263" s="12"/>
      <c r="K1263" s="1"/>
    </row>
    <row r="1264" spans="4:11" s="18" customFormat="1" x14ac:dyDescent="0.3">
      <c r="D1264" s="12"/>
      <c r="K1264" s="1"/>
    </row>
    <row r="1265" spans="4:11" s="18" customFormat="1" x14ac:dyDescent="0.3">
      <c r="D1265" s="12"/>
      <c r="K1265" s="1"/>
    </row>
    <row r="1266" spans="4:11" s="18" customFormat="1" x14ac:dyDescent="0.3">
      <c r="D1266" s="12"/>
      <c r="K1266" s="1"/>
    </row>
    <row r="1267" spans="4:11" s="18" customFormat="1" x14ac:dyDescent="0.3">
      <c r="D1267" s="12"/>
      <c r="K1267" s="1"/>
    </row>
    <row r="1268" spans="4:11" s="18" customFormat="1" x14ac:dyDescent="0.3">
      <c r="D1268" s="12"/>
      <c r="K1268" s="1"/>
    </row>
    <row r="1269" spans="4:11" s="18" customFormat="1" x14ac:dyDescent="0.3">
      <c r="D1269" s="12"/>
      <c r="K1269" s="1"/>
    </row>
    <row r="1270" spans="4:11" s="18" customFormat="1" x14ac:dyDescent="0.3">
      <c r="D1270" s="12"/>
      <c r="K1270" s="1"/>
    </row>
    <row r="1271" spans="4:11" s="18" customFormat="1" x14ac:dyDescent="0.3">
      <c r="D1271" s="12"/>
      <c r="K1271" s="1"/>
    </row>
    <row r="1272" spans="4:11" s="18" customFormat="1" x14ac:dyDescent="0.3">
      <c r="D1272" s="12"/>
      <c r="K1272" s="1"/>
    </row>
    <row r="1273" spans="4:11" s="18" customFormat="1" x14ac:dyDescent="0.3">
      <c r="D1273" s="12"/>
      <c r="K1273" s="1"/>
    </row>
    <row r="1274" spans="4:11" s="18" customFormat="1" x14ac:dyDescent="0.3">
      <c r="D1274" s="12"/>
      <c r="K1274" s="1"/>
    </row>
    <row r="1275" spans="4:11" s="18" customFormat="1" x14ac:dyDescent="0.3">
      <c r="D1275" s="12"/>
      <c r="K1275" s="1"/>
    </row>
    <row r="1276" spans="4:11" s="18" customFormat="1" x14ac:dyDescent="0.3">
      <c r="D1276" s="12"/>
      <c r="K1276" s="1"/>
    </row>
    <row r="1277" spans="4:11" s="18" customFormat="1" x14ac:dyDescent="0.3">
      <c r="D1277" s="12"/>
      <c r="K1277" s="1"/>
    </row>
    <row r="1278" spans="4:11" s="18" customFormat="1" x14ac:dyDescent="0.3">
      <c r="D1278" s="12"/>
      <c r="K1278" s="1"/>
    </row>
    <row r="1279" spans="4:11" s="18" customFormat="1" x14ac:dyDescent="0.3">
      <c r="D1279" s="12"/>
      <c r="K1279" s="1"/>
    </row>
    <row r="1280" spans="4:11" s="18" customFormat="1" x14ac:dyDescent="0.3">
      <c r="D1280" s="12"/>
      <c r="K1280" s="1"/>
    </row>
    <row r="1281" spans="4:11" s="18" customFormat="1" x14ac:dyDescent="0.3">
      <c r="D1281" s="12"/>
      <c r="K1281" s="1"/>
    </row>
    <row r="1282" spans="4:11" s="18" customFormat="1" x14ac:dyDescent="0.3">
      <c r="D1282" s="12"/>
      <c r="K1282" s="1"/>
    </row>
    <row r="1283" spans="4:11" s="18" customFormat="1" x14ac:dyDescent="0.3">
      <c r="D1283" s="12"/>
      <c r="K1283" s="1"/>
    </row>
    <row r="1284" spans="4:11" s="18" customFormat="1" x14ac:dyDescent="0.3">
      <c r="D1284" s="12"/>
      <c r="K1284" s="1"/>
    </row>
    <row r="1285" spans="4:11" s="18" customFormat="1" x14ac:dyDescent="0.3">
      <c r="D1285" s="12"/>
      <c r="K1285" s="1"/>
    </row>
    <row r="1286" spans="4:11" s="18" customFormat="1" x14ac:dyDescent="0.3">
      <c r="D1286" s="12"/>
      <c r="K1286" s="1"/>
    </row>
    <row r="1287" spans="4:11" s="18" customFormat="1" x14ac:dyDescent="0.3">
      <c r="D1287" s="12"/>
      <c r="K1287" s="1"/>
    </row>
    <row r="1288" spans="4:11" s="18" customFormat="1" x14ac:dyDescent="0.3">
      <c r="D1288" s="12"/>
      <c r="K1288" s="1"/>
    </row>
    <row r="1289" spans="4:11" s="18" customFormat="1" x14ac:dyDescent="0.3">
      <c r="D1289" s="12"/>
      <c r="K1289" s="1"/>
    </row>
    <row r="1290" spans="4:11" s="18" customFormat="1" x14ac:dyDescent="0.3">
      <c r="D1290" s="12"/>
      <c r="K1290" s="1"/>
    </row>
    <row r="1291" spans="4:11" s="18" customFormat="1" x14ac:dyDescent="0.3">
      <c r="D1291" s="12"/>
      <c r="K1291" s="1"/>
    </row>
    <row r="1292" spans="4:11" s="18" customFormat="1" x14ac:dyDescent="0.3">
      <c r="D1292" s="12"/>
      <c r="K1292" s="1"/>
    </row>
    <row r="1293" spans="4:11" s="18" customFormat="1" x14ac:dyDescent="0.3">
      <c r="D1293" s="12"/>
      <c r="K1293" s="1"/>
    </row>
    <row r="1294" spans="4:11" s="18" customFormat="1" x14ac:dyDescent="0.3">
      <c r="D1294" s="12"/>
      <c r="K1294" s="1"/>
    </row>
    <row r="1295" spans="4:11" s="18" customFormat="1" x14ac:dyDescent="0.3">
      <c r="D1295" s="12"/>
      <c r="K1295" s="1"/>
    </row>
    <row r="1296" spans="4:11" s="18" customFormat="1" x14ac:dyDescent="0.3">
      <c r="D1296" s="12"/>
      <c r="K1296" s="1"/>
    </row>
    <row r="1297" spans="4:11" s="18" customFormat="1" x14ac:dyDescent="0.3">
      <c r="D1297" s="12"/>
      <c r="K1297" s="1"/>
    </row>
    <row r="1298" spans="4:11" s="18" customFormat="1" x14ac:dyDescent="0.3">
      <c r="D1298" s="12"/>
      <c r="K1298" s="1"/>
    </row>
    <row r="1299" spans="4:11" s="18" customFormat="1" x14ac:dyDescent="0.3">
      <c r="D1299" s="12"/>
      <c r="K1299" s="1"/>
    </row>
    <row r="1300" spans="4:11" s="18" customFormat="1" x14ac:dyDescent="0.3">
      <c r="D1300" s="12"/>
      <c r="K1300" s="1"/>
    </row>
    <row r="1301" spans="4:11" s="18" customFormat="1" x14ac:dyDescent="0.3">
      <c r="D1301" s="12"/>
      <c r="K1301" s="1"/>
    </row>
    <row r="1302" spans="4:11" s="18" customFormat="1" x14ac:dyDescent="0.3">
      <c r="D1302" s="12"/>
      <c r="K1302" s="1"/>
    </row>
    <row r="1303" spans="4:11" s="18" customFormat="1" x14ac:dyDescent="0.3">
      <c r="D1303" s="12"/>
      <c r="K1303" s="1"/>
    </row>
    <row r="1304" spans="4:11" s="18" customFormat="1" x14ac:dyDescent="0.3">
      <c r="D1304" s="12"/>
      <c r="K1304" s="1"/>
    </row>
    <row r="1305" spans="4:11" s="18" customFormat="1" x14ac:dyDescent="0.3">
      <c r="D1305" s="12"/>
      <c r="K1305" s="1"/>
    </row>
    <row r="1306" spans="4:11" s="18" customFormat="1" x14ac:dyDescent="0.3">
      <c r="D1306" s="12"/>
      <c r="K1306" s="1"/>
    </row>
    <row r="1307" spans="4:11" s="18" customFormat="1" x14ac:dyDescent="0.3">
      <c r="D1307" s="12"/>
      <c r="K1307" s="1"/>
    </row>
    <row r="1308" spans="4:11" s="18" customFormat="1" x14ac:dyDescent="0.3">
      <c r="D1308" s="12"/>
      <c r="K1308" s="1"/>
    </row>
    <row r="1309" spans="4:11" s="18" customFormat="1" x14ac:dyDescent="0.3">
      <c r="D1309" s="44"/>
      <c r="K1309" s="1"/>
    </row>
    <row r="1310" spans="4:11" s="18" customFormat="1" x14ac:dyDescent="0.3">
      <c r="D1310" s="44"/>
      <c r="K1310" s="1"/>
    </row>
    <row r="1311" spans="4:11" s="18" customFormat="1" x14ac:dyDescent="0.3">
      <c r="D1311" s="44"/>
      <c r="K1311" s="1"/>
    </row>
    <row r="1312" spans="4:11" s="18" customFormat="1" x14ac:dyDescent="0.3">
      <c r="D1312" s="44"/>
      <c r="K1312" s="1"/>
    </row>
    <row r="1313" spans="4:11" s="18" customFormat="1" x14ac:dyDescent="0.3">
      <c r="D1313" s="44"/>
      <c r="K1313" s="1"/>
    </row>
    <row r="1314" spans="4:11" s="18" customFormat="1" x14ac:dyDescent="0.3">
      <c r="D1314" s="44"/>
      <c r="K1314" s="1"/>
    </row>
    <row r="1315" spans="4:11" s="18" customFormat="1" x14ac:dyDescent="0.3">
      <c r="D1315" s="44"/>
      <c r="K1315" s="1"/>
    </row>
    <row r="1316" spans="4:11" s="18" customFormat="1" x14ac:dyDescent="0.3">
      <c r="D1316" s="44"/>
      <c r="K1316" s="1"/>
    </row>
    <row r="1317" spans="4:11" s="18" customFormat="1" x14ac:dyDescent="0.3">
      <c r="D1317" s="44"/>
      <c r="K1317" s="1"/>
    </row>
    <row r="1318" spans="4:11" s="18" customFormat="1" x14ac:dyDescent="0.3">
      <c r="D1318" s="44"/>
      <c r="K1318" s="1"/>
    </row>
    <row r="1319" spans="4:11" s="18" customFormat="1" x14ac:dyDescent="0.3">
      <c r="D1319" s="44"/>
      <c r="K1319" s="1"/>
    </row>
    <row r="1320" spans="4:11" s="18" customFormat="1" x14ac:dyDescent="0.3">
      <c r="D1320" s="44"/>
      <c r="K1320" s="1"/>
    </row>
    <row r="1321" spans="4:11" s="18" customFormat="1" x14ac:dyDescent="0.3">
      <c r="D1321" s="44"/>
      <c r="K1321" s="1"/>
    </row>
    <row r="1322" spans="4:11" s="18" customFormat="1" x14ac:dyDescent="0.3">
      <c r="D1322" s="44"/>
      <c r="K1322" s="1"/>
    </row>
    <row r="1323" spans="4:11" s="18" customFormat="1" x14ac:dyDescent="0.3">
      <c r="D1323" s="44"/>
      <c r="K1323" s="1"/>
    </row>
    <row r="1324" spans="4:11" s="18" customFormat="1" x14ac:dyDescent="0.3">
      <c r="D1324" s="44"/>
      <c r="K1324" s="1"/>
    </row>
    <row r="1325" spans="4:11" s="18" customFormat="1" x14ac:dyDescent="0.3">
      <c r="D1325" s="44"/>
      <c r="K1325" s="1"/>
    </row>
    <row r="1326" spans="4:11" s="18" customFormat="1" x14ac:dyDescent="0.3">
      <c r="D1326" s="44"/>
      <c r="K1326" s="1"/>
    </row>
    <row r="1327" spans="4:11" s="18" customFormat="1" x14ac:dyDescent="0.3">
      <c r="D1327" s="44"/>
      <c r="K1327" s="1"/>
    </row>
    <row r="1328" spans="4:11" s="18" customFormat="1" x14ac:dyDescent="0.3">
      <c r="D1328" s="44"/>
      <c r="K1328" s="1"/>
    </row>
    <row r="1329" spans="4:11" s="18" customFormat="1" x14ac:dyDescent="0.3">
      <c r="D1329" s="44"/>
      <c r="K1329" s="1"/>
    </row>
    <row r="1330" spans="4:11" s="18" customFormat="1" x14ac:dyDescent="0.3">
      <c r="D1330" s="44"/>
      <c r="K1330" s="1"/>
    </row>
    <row r="1331" spans="4:11" s="18" customFormat="1" x14ac:dyDescent="0.3">
      <c r="D1331" s="44"/>
      <c r="K1331" s="1"/>
    </row>
  </sheetData>
  <mergeCells count="2">
    <mergeCell ref="A1:J1"/>
    <mergeCell ref="A2:J2"/>
  </mergeCells>
  <printOptions horizontalCentered="1" gridLinesSet="0"/>
  <pageMargins left="0" right="0" top="1.5" bottom="0.75" header="0.5" footer="0.5"/>
  <pageSetup scale="73" fitToHeight="3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K1346"/>
  <sheetViews>
    <sheetView showGridLines="0" topLeftCell="A5" zoomScaleNormal="100" workbookViewId="0">
      <selection activeCell="E54" sqref="E54"/>
    </sheetView>
  </sheetViews>
  <sheetFormatPr defaultColWidth="11" defaultRowHeight="13" x14ac:dyDescent="0.3"/>
  <cols>
    <col min="1" max="1" width="4.81640625" style="18" customWidth="1"/>
    <col min="2" max="2" width="23.81640625" style="18" customWidth="1"/>
    <col min="3" max="3" width="11.7265625" style="18" customWidth="1"/>
    <col min="4" max="4" width="9.1796875" style="44" customWidth="1"/>
    <col min="5" max="5" width="30.7265625" style="18" customWidth="1"/>
    <col min="6" max="6" width="3.81640625" style="18" customWidth="1"/>
    <col min="7" max="7" width="13.26953125" style="18" bestFit="1" customWidth="1"/>
    <col min="8" max="8" width="35.26953125" style="18" customWidth="1"/>
    <col min="9" max="9" width="14.453125" style="18" customWidth="1"/>
    <col min="10" max="10" width="13.1796875" style="18" customWidth="1"/>
    <col min="11" max="11" width="12.26953125" style="1" bestFit="1" customWidth="1"/>
    <col min="12" max="16384" width="11" style="1"/>
  </cols>
  <sheetData>
    <row r="1" spans="1:11" s="43" customFormat="1" ht="15.5" x14ac:dyDescent="0.35">
      <c r="A1" s="178" t="s">
        <v>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s="43" customFormat="1" ht="15.5" x14ac:dyDescent="0.35">
      <c r="A2" s="178" t="s">
        <v>135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x14ac:dyDescent="0.3">
      <c r="F3" s="45"/>
      <c r="G3" s="45"/>
      <c r="H3" s="45"/>
    </row>
    <row r="6" spans="1:11" x14ac:dyDescent="0.3">
      <c r="A6" s="32"/>
      <c r="B6" s="37" t="s">
        <v>23</v>
      </c>
      <c r="C6" s="39" t="s">
        <v>3</v>
      </c>
      <c r="D6" s="39"/>
      <c r="E6" s="32"/>
      <c r="F6" s="37" t="s">
        <v>9</v>
      </c>
      <c r="G6" s="37"/>
      <c r="H6" s="32"/>
      <c r="I6" s="32"/>
      <c r="J6" s="32"/>
    </row>
    <row r="7" spans="1:11" x14ac:dyDescent="0.3">
      <c r="A7" s="33" t="s">
        <v>11</v>
      </c>
      <c r="B7" s="33" t="s">
        <v>24</v>
      </c>
      <c r="C7" s="33" t="s">
        <v>65</v>
      </c>
      <c r="D7" s="46" t="s">
        <v>8</v>
      </c>
      <c r="E7" s="33" t="s">
        <v>12</v>
      </c>
      <c r="F7" s="33"/>
      <c r="G7" s="33" t="s">
        <v>10</v>
      </c>
      <c r="H7" s="33" t="s">
        <v>13</v>
      </c>
      <c r="I7" s="33" t="s">
        <v>14</v>
      </c>
      <c r="J7" s="40" t="s">
        <v>15</v>
      </c>
    </row>
    <row r="8" spans="1:11" x14ac:dyDescent="0.3">
      <c r="A8" s="34"/>
      <c r="B8" s="38" t="s">
        <v>16</v>
      </c>
      <c r="C8" s="38" t="s">
        <v>66</v>
      </c>
      <c r="D8" s="47" t="s">
        <v>22</v>
      </c>
      <c r="E8" s="34"/>
      <c r="F8" s="38" t="s">
        <v>17</v>
      </c>
      <c r="G8" s="34"/>
      <c r="H8" s="34"/>
      <c r="I8" s="34"/>
      <c r="J8" s="34"/>
    </row>
    <row r="9" spans="1:11" ht="15" customHeight="1" x14ac:dyDescent="0.3">
      <c r="A9" s="31"/>
      <c r="B9" s="100" t="s">
        <v>93</v>
      </c>
      <c r="C9" s="77"/>
      <c r="D9" s="74" t="s">
        <v>95</v>
      </c>
      <c r="E9" s="179" t="s">
        <v>96</v>
      </c>
      <c r="F9" s="2"/>
      <c r="G9" s="52"/>
      <c r="H9" s="78" t="s">
        <v>97</v>
      </c>
      <c r="I9" s="48"/>
      <c r="J9" s="2"/>
      <c r="K9" s="42"/>
    </row>
    <row r="10" spans="1:11" s="18" customFormat="1" ht="11.5" x14ac:dyDescent="0.25">
      <c r="A10" s="3">
        <v>1</v>
      </c>
      <c r="B10" s="71"/>
      <c r="C10" s="71" t="s">
        <v>94</v>
      </c>
      <c r="D10" s="74"/>
      <c r="E10" s="180"/>
      <c r="F10" s="3" t="s">
        <v>9</v>
      </c>
      <c r="G10" s="79">
        <v>4900641</v>
      </c>
      <c r="H10" s="3"/>
      <c r="I10" s="49">
        <v>5163304.45</v>
      </c>
      <c r="J10" s="56" t="s">
        <v>111</v>
      </c>
    </row>
    <row r="11" spans="1:11" s="18" customFormat="1" ht="11.5" x14ac:dyDescent="0.25">
      <c r="A11" s="3"/>
      <c r="B11" s="101" t="s">
        <v>140</v>
      </c>
      <c r="C11" s="71"/>
      <c r="D11" s="74" t="s">
        <v>99</v>
      </c>
      <c r="E11" s="180"/>
      <c r="F11" s="3"/>
      <c r="G11" s="53"/>
      <c r="H11" s="11" t="s">
        <v>98</v>
      </c>
      <c r="I11" s="49"/>
      <c r="J11" s="56"/>
    </row>
    <row r="12" spans="1:11" ht="16" customHeight="1" x14ac:dyDescent="0.3">
      <c r="A12" s="2"/>
      <c r="B12" s="2" t="s">
        <v>100</v>
      </c>
      <c r="C12" s="2"/>
      <c r="D12" s="16" t="s">
        <v>102</v>
      </c>
      <c r="E12" s="94"/>
      <c r="F12" s="2" t="s">
        <v>9</v>
      </c>
      <c r="G12" s="52"/>
      <c r="H12" s="97" t="s">
        <v>104</v>
      </c>
      <c r="I12" s="48"/>
      <c r="J12" s="98"/>
      <c r="K12" s="42"/>
    </row>
    <row r="13" spans="1:11" s="18" customFormat="1" ht="23.5" customHeight="1" x14ac:dyDescent="0.25">
      <c r="A13" s="85">
        <v>3</v>
      </c>
      <c r="B13" s="3"/>
      <c r="C13" s="3"/>
      <c r="D13" s="9"/>
      <c r="E13" s="95" t="s">
        <v>48</v>
      </c>
      <c r="F13" s="3"/>
      <c r="G13" s="81">
        <v>31301310.699999999</v>
      </c>
      <c r="H13" s="11"/>
      <c r="I13" s="84">
        <v>24595851.199999999</v>
      </c>
      <c r="J13" s="93" t="s">
        <v>111</v>
      </c>
    </row>
    <row r="14" spans="1:11" s="18" customFormat="1" ht="25" customHeight="1" x14ac:dyDescent="0.25">
      <c r="A14" s="4"/>
      <c r="B14" s="102" t="s">
        <v>101</v>
      </c>
      <c r="C14" s="102"/>
      <c r="D14" s="103" t="s">
        <v>103</v>
      </c>
      <c r="E14" s="96"/>
      <c r="F14" s="102" t="s">
        <v>17</v>
      </c>
      <c r="G14" s="82"/>
      <c r="H14" s="104" t="s">
        <v>105</v>
      </c>
      <c r="I14" s="50"/>
      <c r="J14" s="60"/>
    </row>
    <row r="15" spans="1:11" x14ac:dyDescent="0.3">
      <c r="A15" s="2"/>
      <c r="B15" s="2" t="s">
        <v>106</v>
      </c>
      <c r="C15" s="97"/>
      <c r="D15" s="73"/>
      <c r="E15" s="94"/>
      <c r="F15" s="2"/>
      <c r="G15" s="52"/>
      <c r="H15" s="97" t="s">
        <v>109</v>
      </c>
      <c r="I15" s="48"/>
      <c r="J15" s="98"/>
      <c r="K15" s="42"/>
    </row>
    <row r="16" spans="1:11" s="18" customFormat="1" ht="23" x14ac:dyDescent="0.25">
      <c r="A16" s="3">
        <v>4</v>
      </c>
      <c r="B16" s="3"/>
      <c r="C16" s="11"/>
      <c r="D16" s="105" t="s">
        <v>108</v>
      </c>
      <c r="E16" s="95" t="s">
        <v>58</v>
      </c>
      <c r="F16" s="85" t="s">
        <v>17</v>
      </c>
      <c r="G16" s="81">
        <v>759707.4</v>
      </c>
      <c r="H16" s="11"/>
      <c r="I16" s="84">
        <v>709199.22</v>
      </c>
      <c r="J16" s="93" t="s">
        <v>111</v>
      </c>
    </row>
    <row r="17" spans="1:11" s="18" customFormat="1" ht="11.5" x14ac:dyDescent="0.25">
      <c r="A17" s="4"/>
      <c r="B17" s="4" t="s">
        <v>107</v>
      </c>
      <c r="C17" s="99"/>
      <c r="D17" s="75"/>
      <c r="E17" s="96"/>
      <c r="F17" s="4"/>
      <c r="G17" s="54"/>
      <c r="H17" s="99" t="s">
        <v>110</v>
      </c>
      <c r="I17" s="50"/>
      <c r="J17" s="60"/>
    </row>
    <row r="18" spans="1:11" ht="23" x14ac:dyDescent="0.3">
      <c r="A18" s="3"/>
      <c r="B18" s="108" t="s">
        <v>112</v>
      </c>
      <c r="C18" s="11"/>
      <c r="D18" s="73"/>
      <c r="E18" s="95"/>
      <c r="F18" s="3"/>
      <c r="G18" s="53"/>
      <c r="H18" s="90" t="s">
        <v>115</v>
      </c>
      <c r="I18" s="49"/>
      <c r="J18" s="56"/>
      <c r="K18" s="42"/>
    </row>
    <row r="19" spans="1:11" s="18" customFormat="1" ht="23" x14ac:dyDescent="0.25">
      <c r="A19" s="85">
        <v>5</v>
      </c>
      <c r="B19" s="3"/>
      <c r="C19" s="11"/>
      <c r="D19" s="106" t="s">
        <v>114</v>
      </c>
      <c r="E19" s="95" t="s">
        <v>58</v>
      </c>
      <c r="F19" s="85" t="s">
        <v>17</v>
      </c>
      <c r="G19" s="107">
        <v>5010552.75</v>
      </c>
      <c r="H19" s="11"/>
      <c r="I19" s="84">
        <v>4856004.24</v>
      </c>
      <c r="J19" s="93" t="s">
        <v>111</v>
      </c>
    </row>
    <row r="20" spans="1:11" s="18" customFormat="1" ht="11.5" x14ac:dyDescent="0.25">
      <c r="A20" s="3"/>
      <c r="B20" s="4" t="s">
        <v>113</v>
      </c>
      <c r="C20" s="11"/>
      <c r="D20" s="75"/>
      <c r="E20" s="95"/>
      <c r="F20" s="3"/>
      <c r="G20" s="53"/>
      <c r="H20" s="11" t="s">
        <v>116</v>
      </c>
      <c r="I20" s="49"/>
      <c r="J20" s="56"/>
    </row>
    <row r="21" spans="1:11" ht="20.5" customHeight="1" x14ac:dyDescent="0.3">
      <c r="A21" s="31"/>
      <c r="B21" s="76" t="s">
        <v>117</v>
      </c>
      <c r="C21" s="86"/>
      <c r="D21" s="16"/>
      <c r="E21" s="2"/>
      <c r="F21" s="2"/>
      <c r="G21" s="80"/>
      <c r="H21" s="111" t="s">
        <v>119</v>
      </c>
      <c r="I21" s="48"/>
      <c r="J21" s="2"/>
      <c r="K21" s="42"/>
    </row>
    <row r="22" spans="1:11" s="18" customFormat="1" ht="23.5" customHeight="1" x14ac:dyDescent="0.25">
      <c r="A22" s="85">
        <v>6</v>
      </c>
      <c r="B22" s="3"/>
      <c r="C22" s="8"/>
      <c r="D22" s="109" t="s">
        <v>118</v>
      </c>
      <c r="E22" s="110" t="s">
        <v>58</v>
      </c>
      <c r="F22" s="85" t="s">
        <v>17</v>
      </c>
      <c r="G22" s="81">
        <v>3634351.75</v>
      </c>
      <c r="H22" s="3"/>
      <c r="I22" s="84">
        <v>3394860.12</v>
      </c>
      <c r="J22" s="93" t="s">
        <v>111</v>
      </c>
    </row>
    <row r="23" spans="1:11" s="18" customFormat="1" ht="11.5" x14ac:dyDescent="0.25">
      <c r="A23" s="4"/>
      <c r="B23" s="4" t="s">
        <v>113</v>
      </c>
      <c r="C23" s="5"/>
      <c r="D23" s="6"/>
      <c r="E23" s="4"/>
      <c r="F23" s="3"/>
      <c r="G23" s="82"/>
      <c r="H23" s="3" t="s">
        <v>120</v>
      </c>
      <c r="I23" s="50"/>
      <c r="J23" s="60"/>
    </row>
    <row r="24" spans="1:11" x14ac:dyDescent="0.3">
      <c r="A24" s="31"/>
      <c r="B24" s="66" t="s">
        <v>121</v>
      </c>
      <c r="C24" s="87"/>
      <c r="D24" s="16"/>
      <c r="E24" s="2"/>
      <c r="F24" s="2"/>
      <c r="G24" s="80"/>
      <c r="H24" s="2" t="s">
        <v>124</v>
      </c>
      <c r="I24" s="48"/>
      <c r="J24" s="2"/>
      <c r="K24" s="42"/>
    </row>
    <row r="25" spans="1:11" s="18" customFormat="1" ht="23" x14ac:dyDescent="0.25">
      <c r="A25" s="3">
        <v>7</v>
      </c>
      <c r="B25" s="3"/>
      <c r="C25" s="8"/>
      <c r="D25" s="109" t="s">
        <v>123</v>
      </c>
      <c r="E25" s="83" t="s">
        <v>58</v>
      </c>
      <c r="F25" s="85" t="s">
        <v>17</v>
      </c>
      <c r="G25" s="81">
        <v>5851616.5</v>
      </c>
      <c r="H25" s="3"/>
      <c r="I25" s="84">
        <v>5899575.9500000002</v>
      </c>
      <c r="J25" s="93" t="s">
        <v>111</v>
      </c>
    </row>
    <row r="26" spans="1:11" s="18" customFormat="1" ht="11.5" x14ac:dyDescent="0.25">
      <c r="A26" s="4"/>
      <c r="B26" s="4" t="s">
        <v>122</v>
      </c>
      <c r="C26" s="5"/>
      <c r="D26" s="6"/>
      <c r="E26" s="4"/>
      <c r="F26" s="3"/>
      <c r="G26" s="82"/>
      <c r="H26" s="3" t="s">
        <v>125</v>
      </c>
      <c r="I26" s="50"/>
      <c r="J26" s="60"/>
    </row>
    <row r="27" spans="1:11" x14ac:dyDescent="0.3">
      <c r="A27" s="31"/>
      <c r="B27" s="66" t="s">
        <v>126</v>
      </c>
      <c r="C27" s="87"/>
      <c r="D27" s="16"/>
      <c r="E27" s="2"/>
      <c r="F27" s="2"/>
      <c r="G27" s="80"/>
      <c r="H27" s="2" t="s">
        <v>124</v>
      </c>
      <c r="I27" s="48"/>
      <c r="J27" s="2"/>
      <c r="K27" s="42"/>
    </row>
    <row r="28" spans="1:11" s="18" customFormat="1" ht="23" x14ac:dyDescent="0.25">
      <c r="A28" s="3">
        <v>8</v>
      </c>
      <c r="B28" s="3"/>
      <c r="C28" s="8"/>
      <c r="D28" s="109" t="s">
        <v>128</v>
      </c>
      <c r="E28" s="83" t="s">
        <v>58</v>
      </c>
      <c r="F28" s="85" t="s">
        <v>17</v>
      </c>
      <c r="G28" s="81">
        <v>6157249</v>
      </c>
      <c r="H28" s="3"/>
      <c r="I28" s="84">
        <v>5998683.9500000002</v>
      </c>
      <c r="J28" s="93" t="s">
        <v>111</v>
      </c>
    </row>
    <row r="29" spans="1:11" s="18" customFormat="1" ht="11.5" x14ac:dyDescent="0.25">
      <c r="A29" s="4"/>
      <c r="B29" s="4" t="s">
        <v>127</v>
      </c>
      <c r="C29" s="5"/>
      <c r="D29" s="6"/>
      <c r="E29" s="4"/>
      <c r="F29" s="3"/>
      <c r="G29" s="82"/>
      <c r="H29" s="3" t="s">
        <v>125</v>
      </c>
      <c r="I29" s="50"/>
      <c r="J29" s="60"/>
    </row>
    <row r="30" spans="1:11" s="18" customFormat="1" ht="11.5" x14ac:dyDescent="0.25">
      <c r="A30" s="31"/>
      <c r="B30" s="66" t="s">
        <v>129</v>
      </c>
      <c r="C30" s="87"/>
      <c r="D30" s="16"/>
      <c r="E30" s="2"/>
      <c r="F30" s="2"/>
      <c r="G30" s="80"/>
      <c r="H30" s="2" t="s">
        <v>133</v>
      </c>
      <c r="I30" s="48"/>
      <c r="J30" s="2"/>
    </row>
    <row r="31" spans="1:11" s="18" customFormat="1" ht="11.5" x14ac:dyDescent="0.25">
      <c r="A31" s="3">
        <v>10</v>
      </c>
      <c r="B31" s="3"/>
      <c r="C31" s="8"/>
      <c r="D31" s="9" t="s">
        <v>131</v>
      </c>
      <c r="E31" s="83" t="s">
        <v>132</v>
      </c>
      <c r="F31" s="85" t="s">
        <v>17</v>
      </c>
      <c r="G31" s="81">
        <v>7024193</v>
      </c>
      <c r="H31" s="3"/>
      <c r="I31" s="49">
        <v>9358268.5500000007</v>
      </c>
      <c r="J31" s="93" t="s">
        <v>111</v>
      </c>
    </row>
    <row r="32" spans="1:11" s="18" customFormat="1" ht="11.5" x14ac:dyDescent="0.25">
      <c r="A32" s="4"/>
      <c r="B32" s="4" t="s">
        <v>130</v>
      </c>
      <c r="C32" s="5"/>
      <c r="D32" s="6"/>
      <c r="E32" s="4"/>
      <c r="F32" s="3"/>
      <c r="G32" s="82"/>
      <c r="H32" s="4" t="s">
        <v>134</v>
      </c>
      <c r="I32" s="50"/>
      <c r="J32" s="60"/>
    </row>
    <row r="33" spans="1:11" s="18" customFormat="1" ht="11.5" x14ac:dyDescent="0.25">
      <c r="B33" s="11"/>
      <c r="C33" s="11"/>
      <c r="D33" s="12"/>
      <c r="E33" s="11"/>
      <c r="F33" s="11"/>
      <c r="G33" s="30"/>
      <c r="H33" s="11"/>
      <c r="I33" s="65"/>
      <c r="J33" s="11"/>
    </row>
    <row r="34" spans="1:11" s="18" customFormat="1" x14ac:dyDescent="0.3">
      <c r="A34" s="51" t="s">
        <v>136</v>
      </c>
      <c r="B34" s="51"/>
      <c r="C34" s="51"/>
      <c r="D34" s="62"/>
      <c r="E34" s="51"/>
      <c r="F34" s="51"/>
      <c r="G34" s="63"/>
      <c r="H34" s="51"/>
      <c r="I34" s="64"/>
      <c r="J34" s="64"/>
    </row>
    <row r="35" spans="1:11" s="18" customFormat="1" x14ac:dyDescent="0.3">
      <c r="A35" s="51" t="s">
        <v>137</v>
      </c>
      <c r="B35" s="51"/>
      <c r="C35" s="51"/>
      <c r="D35" s="62"/>
      <c r="E35" s="51"/>
      <c r="F35" s="51"/>
      <c r="G35" s="63"/>
      <c r="H35" s="51"/>
      <c r="I35" s="64"/>
      <c r="J35" s="51"/>
    </row>
    <row r="36" spans="1:11" s="18" customFormat="1" x14ac:dyDescent="0.3">
      <c r="A36" s="1"/>
      <c r="B36" s="14"/>
      <c r="C36" s="14"/>
      <c r="D36" s="36"/>
      <c r="E36" s="14"/>
      <c r="F36" s="14"/>
      <c r="G36" s="41"/>
      <c r="H36" s="14"/>
      <c r="I36" s="42"/>
      <c r="J36" s="14"/>
    </row>
    <row r="37" spans="1:11" s="61" customFormat="1" x14ac:dyDescent="0.3">
      <c r="A37" s="31"/>
      <c r="B37" s="67"/>
      <c r="C37" s="67"/>
      <c r="D37" s="59"/>
      <c r="E37" s="89" t="s">
        <v>138</v>
      </c>
      <c r="F37" s="2"/>
      <c r="G37" s="17"/>
      <c r="H37" s="15"/>
      <c r="I37" s="29"/>
      <c r="J37" s="15"/>
      <c r="K37" s="18"/>
    </row>
    <row r="38" spans="1:11" x14ac:dyDescent="0.3">
      <c r="A38" s="3"/>
      <c r="B38" s="68"/>
      <c r="C38" s="68"/>
      <c r="D38" s="58" t="s">
        <v>94</v>
      </c>
      <c r="E38" s="90" t="s">
        <v>139</v>
      </c>
      <c r="F38" s="3"/>
      <c r="G38" s="10"/>
      <c r="H38" s="8"/>
      <c r="I38" s="49">
        <v>5163304.45</v>
      </c>
      <c r="J38" s="8">
        <v>1</v>
      </c>
    </row>
    <row r="39" spans="1:11" s="18" customFormat="1" ht="11.5" x14ac:dyDescent="0.25">
      <c r="A39" s="35"/>
      <c r="B39" s="69"/>
      <c r="C39" s="69"/>
      <c r="D39" s="57"/>
      <c r="E39" s="91" t="s">
        <v>80</v>
      </c>
      <c r="F39" s="4"/>
      <c r="G39" s="7"/>
      <c r="H39" s="5"/>
      <c r="I39" s="27"/>
      <c r="J39" s="5"/>
    </row>
    <row r="40" spans="1:11" s="18" customFormat="1" ht="11.5" x14ac:dyDescent="0.25">
      <c r="A40" s="31"/>
      <c r="B40" s="67"/>
      <c r="C40" s="67"/>
      <c r="D40" s="59"/>
      <c r="E40" s="15" t="s">
        <v>4</v>
      </c>
      <c r="F40" s="2"/>
      <c r="G40" s="17"/>
      <c r="H40" s="15"/>
      <c r="I40" s="29"/>
      <c r="J40" s="15"/>
    </row>
    <row r="41" spans="1:11" s="18" customFormat="1" ht="11.5" x14ac:dyDescent="0.25">
      <c r="A41" s="3"/>
      <c r="B41" s="68"/>
      <c r="C41" s="68"/>
      <c r="D41" s="58"/>
      <c r="E41" s="8" t="s">
        <v>18</v>
      </c>
      <c r="F41" s="3"/>
      <c r="G41" s="10"/>
      <c r="H41" s="8"/>
      <c r="I41" s="28">
        <f>SUM(I13:I31)</f>
        <v>54812443.230000004</v>
      </c>
      <c r="J41" s="8">
        <v>7</v>
      </c>
    </row>
    <row r="42" spans="1:11" s="18" customFormat="1" ht="11.5" x14ac:dyDescent="0.25">
      <c r="A42" s="35"/>
      <c r="B42" s="69"/>
      <c r="C42" s="69"/>
      <c r="D42" s="57"/>
      <c r="E42" s="5" t="s">
        <v>19</v>
      </c>
      <c r="F42" s="4"/>
      <c r="G42" s="7"/>
      <c r="H42" s="5"/>
      <c r="I42" s="27"/>
      <c r="J42" s="5"/>
    </row>
    <row r="43" spans="1:11" s="18" customFormat="1" ht="11.5" x14ac:dyDescent="0.25">
      <c r="A43" s="31"/>
      <c r="B43" s="15"/>
      <c r="C43" s="15"/>
      <c r="D43" s="16"/>
      <c r="E43" s="15"/>
      <c r="F43" s="15"/>
      <c r="G43" s="17"/>
      <c r="H43" s="15"/>
      <c r="I43" s="29"/>
      <c r="J43" s="15"/>
    </row>
    <row r="44" spans="1:11" s="18" customFormat="1" ht="11.5" x14ac:dyDescent="0.25">
      <c r="A44" s="3"/>
      <c r="B44" s="8"/>
      <c r="C44" s="8"/>
      <c r="D44" s="9"/>
      <c r="E44" s="8" t="s">
        <v>6</v>
      </c>
      <c r="F44" s="8"/>
      <c r="G44" s="10"/>
      <c r="H44" s="8"/>
      <c r="I44" s="28">
        <f>SUM(I38:I42)</f>
        <v>59975747.680000007</v>
      </c>
      <c r="J44" s="8">
        <v>8</v>
      </c>
    </row>
    <row r="45" spans="1:11" s="18" customFormat="1" ht="11.5" x14ac:dyDescent="0.25">
      <c r="A45" s="35"/>
      <c r="B45" s="5"/>
      <c r="C45" s="5"/>
      <c r="D45" s="6"/>
      <c r="E45" s="5"/>
      <c r="F45" s="5"/>
      <c r="G45" s="7"/>
      <c r="H45" s="5"/>
      <c r="I45" s="27"/>
      <c r="J45" s="5"/>
    </row>
    <row r="46" spans="1:11" s="18" customFormat="1" ht="11.5" x14ac:dyDescent="0.25">
      <c r="A46" s="31"/>
      <c r="B46" s="15"/>
      <c r="C46" s="15"/>
      <c r="D46" s="16"/>
      <c r="E46" s="15"/>
      <c r="F46" s="15"/>
      <c r="G46" s="17"/>
      <c r="H46" s="15"/>
      <c r="I46" s="29"/>
      <c r="J46" s="15"/>
    </row>
    <row r="47" spans="1:11" s="18" customFormat="1" ht="11.5" x14ac:dyDescent="0.25">
      <c r="A47" s="3"/>
      <c r="B47" s="8"/>
      <c r="C47" s="8"/>
      <c r="D47" s="9"/>
      <c r="E47" s="8" t="s">
        <v>25</v>
      </c>
      <c r="F47" s="8"/>
      <c r="G47" s="10"/>
      <c r="H47" s="8"/>
      <c r="I47" s="28">
        <f>'JAN 17, 2023 DB'!I26</f>
        <v>223597081.28999999</v>
      </c>
      <c r="J47" s="8">
        <v>8</v>
      </c>
    </row>
    <row r="48" spans="1:11" s="18" customFormat="1" ht="11.5" x14ac:dyDescent="0.25">
      <c r="A48" s="35"/>
      <c r="B48" s="5"/>
      <c r="C48" s="5"/>
      <c r="D48" s="6"/>
      <c r="E48" s="5"/>
      <c r="F48" s="5"/>
      <c r="G48" s="7"/>
      <c r="H48" s="5"/>
      <c r="I48" s="27"/>
      <c r="J48" s="5"/>
    </row>
    <row r="49" spans="1:10" s="18" customFormat="1" ht="11.5" x14ac:dyDescent="0.25">
      <c r="A49" s="31"/>
      <c r="B49" s="15"/>
      <c r="C49" s="15"/>
      <c r="D49" s="16"/>
      <c r="E49" s="15" t="s">
        <v>6</v>
      </c>
      <c r="F49" s="15"/>
      <c r="G49" s="17"/>
      <c r="H49" s="15"/>
      <c r="I49" s="29"/>
      <c r="J49" s="15"/>
    </row>
    <row r="50" spans="1:10" s="18" customFormat="1" ht="11.5" x14ac:dyDescent="0.25">
      <c r="A50" s="3"/>
      <c r="B50" s="8"/>
      <c r="C50" s="8"/>
      <c r="D50" s="9"/>
      <c r="E50" s="8" t="s">
        <v>20</v>
      </c>
      <c r="F50" s="8"/>
      <c r="G50" s="10"/>
      <c r="H50" s="8"/>
      <c r="I50" s="28">
        <f>SUM(I44+I47)</f>
        <v>283572828.97000003</v>
      </c>
      <c r="J50" s="8">
        <f>SUM(J47,J44)</f>
        <v>16</v>
      </c>
    </row>
    <row r="51" spans="1:10" s="18" customFormat="1" ht="11.5" x14ac:dyDescent="0.25">
      <c r="A51" s="35"/>
      <c r="B51" s="5"/>
      <c r="C51" s="5"/>
      <c r="D51" s="6"/>
      <c r="E51" s="5" t="s">
        <v>21</v>
      </c>
      <c r="F51" s="5"/>
      <c r="G51" s="7"/>
      <c r="H51" s="5"/>
      <c r="I51" s="27"/>
      <c r="J51" s="5"/>
    </row>
    <row r="52" spans="1:10" s="18" customFormat="1" ht="11.5" x14ac:dyDescent="0.25">
      <c r="B52" s="11"/>
      <c r="C52" s="11"/>
      <c r="D52" s="12"/>
      <c r="E52" s="11"/>
      <c r="F52" s="11"/>
      <c r="G52" s="13"/>
      <c r="H52" s="11"/>
      <c r="J52" s="11"/>
    </row>
    <row r="53" spans="1:10" s="18" customFormat="1" ht="11.5" x14ac:dyDescent="0.25">
      <c r="B53" s="11"/>
      <c r="C53" s="11"/>
      <c r="D53" s="12"/>
      <c r="E53" s="11"/>
      <c r="F53" s="11"/>
      <c r="G53" s="13"/>
      <c r="H53" s="11"/>
      <c r="J53" s="11"/>
    </row>
    <row r="54" spans="1:10" s="18" customFormat="1" ht="11.5" x14ac:dyDescent="0.25">
      <c r="B54" s="11"/>
      <c r="C54" s="11"/>
      <c r="D54" s="12"/>
      <c r="E54" s="11"/>
      <c r="F54" s="11"/>
      <c r="G54" s="13"/>
      <c r="H54" s="11"/>
      <c r="J54" s="11"/>
    </row>
    <row r="55" spans="1:10" s="18" customFormat="1" ht="11.5" x14ac:dyDescent="0.25">
      <c r="B55" s="11"/>
      <c r="C55" s="11"/>
      <c r="D55" s="12"/>
      <c r="E55" s="11"/>
      <c r="F55" s="11"/>
      <c r="G55" s="13"/>
      <c r="H55" s="11"/>
      <c r="J55" s="11"/>
    </row>
    <row r="56" spans="1:10" s="18" customFormat="1" ht="11.5" x14ac:dyDescent="0.25">
      <c r="B56" s="11"/>
      <c r="C56" s="11"/>
      <c r="D56" s="12"/>
      <c r="E56" s="11"/>
      <c r="F56" s="11"/>
      <c r="G56" s="13"/>
      <c r="H56" s="11"/>
      <c r="J56" s="11"/>
    </row>
    <row r="57" spans="1:10" s="18" customFormat="1" ht="11.5" x14ac:dyDescent="0.25">
      <c r="B57" s="11"/>
      <c r="C57" s="11"/>
      <c r="D57" s="12"/>
      <c r="E57" s="11"/>
      <c r="F57" s="11"/>
      <c r="G57" s="13"/>
      <c r="H57" s="11"/>
      <c r="J57" s="11"/>
    </row>
    <row r="58" spans="1:10" s="18" customFormat="1" ht="11.5" x14ac:dyDescent="0.25">
      <c r="B58" s="11"/>
      <c r="C58" s="11"/>
      <c r="D58" s="12"/>
      <c r="E58" s="11"/>
      <c r="F58" s="11"/>
      <c r="G58" s="13"/>
      <c r="H58" s="11"/>
      <c r="J58" s="11"/>
    </row>
    <row r="59" spans="1:10" s="18" customFormat="1" ht="11.5" x14ac:dyDescent="0.25">
      <c r="B59" s="11"/>
      <c r="C59" s="11"/>
      <c r="D59" s="12"/>
      <c r="E59" s="11"/>
      <c r="F59" s="11"/>
      <c r="G59" s="13"/>
      <c r="H59" s="11"/>
      <c r="J59" s="11"/>
    </row>
    <row r="60" spans="1:10" s="18" customFormat="1" ht="11.5" x14ac:dyDescent="0.25">
      <c r="B60" s="11"/>
      <c r="C60" s="11"/>
      <c r="D60" s="12"/>
      <c r="E60" s="11"/>
      <c r="F60" s="11"/>
      <c r="G60" s="13"/>
      <c r="H60" s="11"/>
      <c r="J60" s="11"/>
    </row>
    <row r="61" spans="1:10" s="18" customFormat="1" ht="11.5" x14ac:dyDescent="0.25">
      <c r="B61" s="11"/>
      <c r="C61" s="11"/>
      <c r="D61" s="12"/>
      <c r="E61" s="11"/>
      <c r="F61" s="11"/>
      <c r="G61" s="13"/>
      <c r="H61" s="11"/>
      <c r="J61" s="11"/>
    </row>
    <row r="62" spans="1:10" s="18" customFormat="1" ht="11.5" x14ac:dyDescent="0.25">
      <c r="B62" s="11"/>
      <c r="C62" s="11"/>
      <c r="D62" s="12"/>
      <c r="E62" s="11"/>
      <c r="F62" s="11"/>
      <c r="G62" s="13"/>
      <c r="H62" s="11"/>
      <c r="J62" s="11"/>
    </row>
    <row r="63" spans="1:10" x14ac:dyDescent="0.3">
      <c r="B63" s="11"/>
      <c r="C63" s="11"/>
      <c r="D63" s="12"/>
      <c r="E63" s="11"/>
      <c r="F63" s="11"/>
      <c r="G63" s="13"/>
      <c r="H63" s="11"/>
      <c r="J63" s="11"/>
    </row>
    <row r="64" spans="1:10" x14ac:dyDescent="0.3">
      <c r="B64" s="11"/>
      <c r="C64" s="11"/>
      <c r="D64" s="12"/>
      <c r="E64" s="11"/>
      <c r="F64" s="11"/>
      <c r="G64" s="13"/>
      <c r="H64" s="11"/>
      <c r="J64" s="11"/>
    </row>
    <row r="65" spans="2:10" x14ac:dyDescent="0.3">
      <c r="B65" s="11"/>
      <c r="C65" s="11"/>
      <c r="D65" s="12"/>
      <c r="E65" s="11"/>
      <c r="F65" s="11"/>
      <c r="G65" s="13"/>
      <c r="H65" s="11"/>
      <c r="J65" s="11"/>
    </row>
    <row r="66" spans="2:10" x14ac:dyDescent="0.3">
      <c r="B66" s="11"/>
      <c r="C66" s="11"/>
      <c r="D66" s="12"/>
      <c r="E66" s="11"/>
      <c r="F66" s="11"/>
      <c r="G66" s="13"/>
      <c r="H66" s="11"/>
      <c r="J66" s="11"/>
    </row>
    <row r="67" spans="2:10" x14ac:dyDescent="0.3">
      <c r="B67" s="11"/>
      <c r="C67" s="11"/>
      <c r="D67" s="12"/>
      <c r="E67" s="11"/>
      <c r="F67" s="11"/>
      <c r="G67" s="13"/>
      <c r="H67" s="11"/>
      <c r="J67" s="11"/>
    </row>
    <row r="68" spans="2:10" x14ac:dyDescent="0.3">
      <c r="B68" s="11"/>
      <c r="C68" s="11"/>
      <c r="D68" s="12"/>
      <c r="E68" s="11"/>
      <c r="F68" s="11"/>
      <c r="G68" s="13"/>
      <c r="H68" s="11"/>
      <c r="J68" s="11"/>
    </row>
    <row r="69" spans="2:10" x14ac:dyDescent="0.3">
      <c r="B69" s="11"/>
      <c r="C69" s="11"/>
      <c r="D69" s="12"/>
      <c r="E69" s="11"/>
      <c r="F69" s="11"/>
      <c r="G69" s="13"/>
      <c r="H69" s="11"/>
      <c r="J69" s="11"/>
    </row>
    <row r="70" spans="2:10" x14ac:dyDescent="0.3">
      <c r="B70" s="11"/>
      <c r="C70" s="11"/>
      <c r="D70" s="12"/>
      <c r="E70" s="11"/>
      <c r="F70" s="11"/>
      <c r="G70" s="13"/>
      <c r="H70" s="11"/>
      <c r="J70" s="11"/>
    </row>
    <row r="71" spans="2:10" x14ac:dyDescent="0.3">
      <c r="B71" s="11"/>
      <c r="C71" s="11"/>
      <c r="D71" s="12"/>
      <c r="E71" s="11"/>
      <c r="F71" s="11"/>
      <c r="G71" s="13"/>
      <c r="H71" s="11"/>
      <c r="J71" s="11"/>
    </row>
    <row r="72" spans="2:10" x14ac:dyDescent="0.3">
      <c r="B72" s="11"/>
      <c r="C72" s="11"/>
      <c r="D72" s="12"/>
      <c r="E72" s="11"/>
      <c r="F72" s="11"/>
      <c r="G72" s="13"/>
      <c r="H72" s="11"/>
      <c r="J72" s="11"/>
    </row>
    <row r="73" spans="2:10" x14ac:dyDescent="0.3">
      <c r="B73" s="11"/>
      <c r="C73" s="11"/>
      <c r="D73" s="12"/>
      <c r="E73" s="11"/>
      <c r="F73" s="11"/>
      <c r="G73" s="13"/>
      <c r="H73" s="11"/>
      <c r="J73" s="11"/>
    </row>
    <row r="74" spans="2:10" x14ac:dyDescent="0.3">
      <c r="B74" s="11"/>
      <c r="C74" s="11"/>
      <c r="D74" s="12"/>
      <c r="E74" s="11"/>
      <c r="F74" s="11"/>
      <c r="G74" s="13"/>
      <c r="H74" s="11"/>
      <c r="J74" s="11"/>
    </row>
    <row r="75" spans="2:10" x14ac:dyDescent="0.3">
      <c r="B75" s="11"/>
      <c r="C75" s="11"/>
      <c r="D75" s="12"/>
      <c r="E75" s="11"/>
      <c r="F75" s="11"/>
      <c r="G75" s="13"/>
      <c r="H75" s="11"/>
      <c r="J75" s="11"/>
    </row>
    <row r="76" spans="2:10" x14ac:dyDescent="0.3">
      <c r="B76" s="11"/>
      <c r="C76" s="11"/>
      <c r="D76" s="12"/>
      <c r="E76" s="11"/>
      <c r="F76" s="11"/>
      <c r="G76" s="13"/>
      <c r="H76" s="11"/>
      <c r="J76" s="11"/>
    </row>
    <row r="77" spans="2:10" x14ac:dyDescent="0.3">
      <c r="B77" s="11"/>
      <c r="C77" s="11"/>
      <c r="D77" s="12"/>
      <c r="E77" s="11"/>
      <c r="F77" s="11"/>
      <c r="G77" s="13"/>
      <c r="H77" s="11"/>
      <c r="J77" s="11"/>
    </row>
    <row r="78" spans="2:10" x14ac:dyDescent="0.3">
      <c r="B78" s="11"/>
      <c r="C78" s="11"/>
      <c r="D78" s="12"/>
      <c r="E78" s="11"/>
      <c r="F78" s="11"/>
      <c r="G78" s="13"/>
      <c r="H78" s="11"/>
      <c r="J78" s="11"/>
    </row>
    <row r="79" spans="2:10" x14ac:dyDescent="0.3">
      <c r="B79" s="11"/>
      <c r="C79" s="11"/>
      <c r="D79" s="12"/>
      <c r="E79" s="11"/>
      <c r="F79" s="11"/>
      <c r="G79" s="13"/>
      <c r="H79" s="11"/>
      <c r="J79" s="11"/>
    </row>
    <row r="80" spans="2:10" x14ac:dyDescent="0.3">
      <c r="B80" s="11"/>
      <c r="C80" s="11"/>
      <c r="D80" s="12"/>
      <c r="E80" s="11"/>
      <c r="F80" s="11"/>
      <c r="G80" s="13"/>
      <c r="H80" s="11"/>
      <c r="J80" s="11"/>
    </row>
    <row r="81" spans="2:10" x14ac:dyDescent="0.3">
      <c r="B81" s="11"/>
      <c r="C81" s="11"/>
      <c r="D81" s="12"/>
      <c r="E81" s="11"/>
      <c r="F81" s="11"/>
      <c r="G81" s="13"/>
      <c r="H81" s="11"/>
      <c r="J81" s="11"/>
    </row>
    <row r="82" spans="2:10" x14ac:dyDescent="0.3">
      <c r="B82" s="11"/>
      <c r="C82" s="11"/>
      <c r="D82" s="12"/>
      <c r="E82" s="11"/>
      <c r="F82" s="11"/>
      <c r="G82" s="13"/>
      <c r="H82" s="11"/>
      <c r="J82" s="11"/>
    </row>
    <row r="83" spans="2:10" x14ac:dyDescent="0.3">
      <c r="B83" s="11"/>
      <c r="C83" s="11"/>
      <c r="D83" s="12"/>
      <c r="E83" s="11"/>
      <c r="F83" s="11"/>
      <c r="G83" s="13"/>
      <c r="H83" s="11"/>
      <c r="J83" s="11"/>
    </row>
    <row r="84" spans="2:10" x14ac:dyDescent="0.3">
      <c r="B84" s="11"/>
      <c r="C84" s="11"/>
      <c r="D84" s="12"/>
      <c r="E84" s="11"/>
      <c r="F84" s="11"/>
      <c r="G84" s="13"/>
      <c r="H84" s="11"/>
      <c r="J84" s="11"/>
    </row>
    <row r="85" spans="2:10" x14ac:dyDescent="0.3">
      <c r="B85" s="11"/>
      <c r="C85" s="11"/>
      <c r="D85" s="12"/>
      <c r="E85" s="11"/>
      <c r="F85" s="11"/>
      <c r="G85" s="13"/>
      <c r="H85" s="11"/>
      <c r="J85" s="11"/>
    </row>
    <row r="86" spans="2:10" x14ac:dyDescent="0.3">
      <c r="B86" s="11"/>
      <c r="C86" s="11"/>
      <c r="D86" s="12"/>
      <c r="E86" s="11"/>
      <c r="F86" s="11"/>
      <c r="G86" s="13"/>
      <c r="H86" s="11"/>
      <c r="J86" s="11"/>
    </row>
    <row r="87" spans="2:10" x14ac:dyDescent="0.3">
      <c r="D87" s="12"/>
      <c r="E87" s="11"/>
      <c r="F87" s="11"/>
      <c r="G87" s="13"/>
      <c r="H87" s="11"/>
      <c r="J87" s="11"/>
    </row>
    <row r="88" spans="2:10" x14ac:dyDescent="0.3">
      <c r="D88" s="12"/>
      <c r="E88" s="11"/>
      <c r="F88" s="11"/>
      <c r="G88" s="13"/>
      <c r="H88" s="11"/>
      <c r="J88" s="11"/>
    </row>
    <row r="89" spans="2:10" x14ac:dyDescent="0.3">
      <c r="D89" s="12"/>
      <c r="E89" s="11"/>
      <c r="F89" s="11"/>
      <c r="G89" s="13"/>
      <c r="H89" s="11"/>
      <c r="J89" s="11"/>
    </row>
    <row r="90" spans="2:10" x14ac:dyDescent="0.3">
      <c r="D90" s="12"/>
      <c r="E90" s="11"/>
      <c r="F90" s="11"/>
      <c r="G90" s="13"/>
      <c r="H90" s="11"/>
      <c r="J90" s="11"/>
    </row>
    <row r="91" spans="2:10" x14ac:dyDescent="0.3">
      <c r="D91" s="12"/>
      <c r="E91" s="11"/>
      <c r="F91" s="11"/>
      <c r="G91" s="13"/>
      <c r="H91" s="11"/>
      <c r="J91" s="11"/>
    </row>
    <row r="92" spans="2:10" x14ac:dyDescent="0.3">
      <c r="D92" s="12"/>
      <c r="E92" s="11"/>
      <c r="F92" s="11"/>
      <c r="G92" s="13"/>
      <c r="H92" s="11"/>
      <c r="J92" s="11"/>
    </row>
    <row r="93" spans="2:10" x14ac:dyDescent="0.3">
      <c r="D93" s="12"/>
      <c r="E93" s="11"/>
      <c r="F93" s="11"/>
      <c r="G93" s="13"/>
      <c r="H93" s="11"/>
      <c r="J93" s="11"/>
    </row>
    <row r="94" spans="2:10" x14ac:dyDescent="0.3">
      <c r="D94" s="12"/>
      <c r="E94" s="11"/>
      <c r="F94" s="11"/>
      <c r="G94" s="13"/>
      <c r="H94" s="11"/>
      <c r="J94" s="11"/>
    </row>
    <row r="95" spans="2:10" x14ac:dyDescent="0.3">
      <c r="D95" s="12"/>
      <c r="E95" s="11"/>
      <c r="F95" s="11"/>
      <c r="G95" s="13"/>
      <c r="H95" s="11"/>
      <c r="J95" s="11"/>
    </row>
    <row r="96" spans="2:10" x14ac:dyDescent="0.3">
      <c r="D96" s="12"/>
      <c r="E96" s="11"/>
      <c r="F96" s="11"/>
      <c r="G96" s="13"/>
      <c r="H96" s="11"/>
      <c r="J96" s="11"/>
    </row>
    <row r="97" spans="4:10" x14ac:dyDescent="0.3">
      <c r="D97" s="12"/>
      <c r="E97" s="11"/>
      <c r="F97" s="11"/>
      <c r="G97" s="13"/>
      <c r="H97" s="11"/>
      <c r="J97" s="11"/>
    </row>
    <row r="98" spans="4:10" x14ac:dyDescent="0.3">
      <c r="D98" s="12"/>
      <c r="E98" s="11"/>
      <c r="F98" s="11"/>
      <c r="G98" s="13"/>
      <c r="H98" s="11"/>
      <c r="J98" s="11"/>
    </row>
    <row r="99" spans="4:10" x14ac:dyDescent="0.3">
      <c r="D99" s="12"/>
      <c r="E99" s="11"/>
      <c r="F99" s="11"/>
      <c r="H99" s="11"/>
      <c r="J99" s="11"/>
    </row>
    <row r="100" spans="4:10" x14ac:dyDescent="0.3">
      <c r="D100" s="12"/>
      <c r="E100" s="11"/>
      <c r="F100" s="11"/>
      <c r="H100" s="11"/>
      <c r="J100" s="11"/>
    </row>
    <row r="101" spans="4:10" x14ac:dyDescent="0.3">
      <c r="D101" s="12"/>
      <c r="E101" s="11"/>
      <c r="F101" s="11"/>
      <c r="H101" s="11"/>
      <c r="J101" s="11"/>
    </row>
    <row r="102" spans="4:10" x14ac:dyDescent="0.3">
      <c r="D102" s="12"/>
      <c r="E102" s="11"/>
      <c r="F102" s="11"/>
      <c r="H102" s="11"/>
      <c r="J102" s="11"/>
    </row>
    <row r="103" spans="4:10" x14ac:dyDescent="0.3">
      <c r="D103" s="12"/>
      <c r="E103" s="11"/>
      <c r="F103" s="11"/>
      <c r="H103" s="11"/>
      <c r="J103" s="11"/>
    </row>
    <row r="104" spans="4:10" x14ac:dyDescent="0.3">
      <c r="D104" s="12"/>
      <c r="E104" s="11"/>
      <c r="F104" s="11"/>
      <c r="H104" s="11"/>
      <c r="J104" s="11"/>
    </row>
    <row r="105" spans="4:10" x14ac:dyDescent="0.3">
      <c r="D105" s="12"/>
      <c r="E105" s="11"/>
      <c r="F105" s="11"/>
      <c r="H105" s="11"/>
      <c r="J105" s="11"/>
    </row>
    <row r="106" spans="4:10" x14ac:dyDescent="0.3">
      <c r="D106" s="12"/>
      <c r="E106" s="11"/>
      <c r="F106" s="11"/>
      <c r="H106" s="11"/>
      <c r="J106" s="11"/>
    </row>
    <row r="107" spans="4:10" x14ac:dyDescent="0.3">
      <c r="D107" s="12"/>
      <c r="E107" s="11"/>
      <c r="F107" s="11"/>
      <c r="H107" s="11"/>
      <c r="J107" s="11"/>
    </row>
    <row r="108" spans="4:10" x14ac:dyDescent="0.3">
      <c r="D108" s="12"/>
      <c r="E108" s="11"/>
      <c r="F108" s="11"/>
      <c r="H108" s="11"/>
      <c r="J108" s="11"/>
    </row>
    <row r="109" spans="4:10" x14ac:dyDescent="0.3">
      <c r="D109" s="12"/>
      <c r="E109" s="11"/>
      <c r="F109" s="11"/>
      <c r="H109" s="11"/>
      <c r="J109" s="11"/>
    </row>
    <row r="110" spans="4:10" x14ac:dyDescent="0.3">
      <c r="D110" s="12"/>
      <c r="E110" s="11"/>
      <c r="F110" s="11"/>
      <c r="H110" s="11"/>
      <c r="J110" s="11"/>
    </row>
    <row r="111" spans="4:10" x14ac:dyDescent="0.3">
      <c r="D111" s="12"/>
      <c r="E111" s="11"/>
      <c r="F111" s="11"/>
      <c r="H111" s="11"/>
      <c r="J111" s="11"/>
    </row>
    <row r="112" spans="4:10" x14ac:dyDescent="0.3">
      <c r="D112" s="12"/>
      <c r="E112" s="11"/>
      <c r="F112" s="11"/>
      <c r="H112" s="11"/>
      <c r="J112" s="11"/>
    </row>
    <row r="113" spans="4:10" x14ac:dyDescent="0.3">
      <c r="D113" s="12"/>
      <c r="E113" s="11"/>
      <c r="F113" s="11"/>
      <c r="H113" s="11"/>
      <c r="J113" s="11"/>
    </row>
    <row r="114" spans="4:10" x14ac:dyDescent="0.3">
      <c r="D114" s="12"/>
      <c r="E114" s="11"/>
      <c r="F114" s="11"/>
      <c r="H114" s="11"/>
      <c r="J114" s="11"/>
    </row>
    <row r="115" spans="4:10" x14ac:dyDescent="0.3">
      <c r="D115" s="12"/>
      <c r="E115" s="11"/>
      <c r="F115" s="11"/>
      <c r="H115" s="11"/>
      <c r="J115" s="11"/>
    </row>
    <row r="116" spans="4:10" x14ac:dyDescent="0.3">
      <c r="D116" s="12"/>
      <c r="E116" s="11"/>
      <c r="F116" s="11"/>
      <c r="H116" s="11"/>
      <c r="J116" s="11"/>
    </row>
    <row r="117" spans="4:10" x14ac:dyDescent="0.3">
      <c r="D117" s="12"/>
      <c r="E117" s="11"/>
      <c r="F117" s="11"/>
      <c r="H117" s="11"/>
      <c r="J117" s="11"/>
    </row>
    <row r="118" spans="4:10" x14ac:dyDescent="0.3">
      <c r="D118" s="12"/>
      <c r="E118" s="11"/>
      <c r="F118" s="11"/>
      <c r="H118" s="11"/>
      <c r="J118" s="11"/>
    </row>
    <row r="119" spans="4:10" x14ac:dyDescent="0.3">
      <c r="D119" s="12"/>
      <c r="E119" s="11"/>
      <c r="F119" s="11"/>
      <c r="H119" s="11"/>
      <c r="J119" s="11"/>
    </row>
    <row r="120" spans="4:10" x14ac:dyDescent="0.3">
      <c r="D120" s="12"/>
      <c r="E120" s="11"/>
      <c r="F120" s="11"/>
      <c r="H120" s="11"/>
      <c r="J120" s="11"/>
    </row>
    <row r="121" spans="4:10" x14ac:dyDescent="0.3">
      <c r="D121" s="12"/>
      <c r="E121" s="11"/>
      <c r="F121" s="11"/>
      <c r="H121" s="11"/>
      <c r="J121" s="11"/>
    </row>
    <row r="122" spans="4:10" x14ac:dyDescent="0.3">
      <c r="D122" s="12"/>
      <c r="E122" s="11"/>
      <c r="F122" s="11"/>
      <c r="H122" s="11"/>
      <c r="J122" s="11"/>
    </row>
    <row r="123" spans="4:10" x14ac:dyDescent="0.3">
      <c r="D123" s="12"/>
      <c r="E123" s="11"/>
      <c r="F123" s="11"/>
      <c r="H123" s="11"/>
      <c r="J123" s="11"/>
    </row>
    <row r="124" spans="4:10" x14ac:dyDescent="0.3">
      <c r="D124" s="12"/>
      <c r="E124" s="11"/>
      <c r="F124" s="11"/>
      <c r="H124" s="11"/>
      <c r="J124" s="11"/>
    </row>
    <row r="125" spans="4:10" x14ac:dyDescent="0.3">
      <c r="D125" s="12"/>
      <c r="E125" s="11"/>
      <c r="F125" s="11"/>
      <c r="H125" s="11"/>
      <c r="J125" s="11"/>
    </row>
    <row r="126" spans="4:10" x14ac:dyDescent="0.3">
      <c r="D126" s="12"/>
      <c r="E126" s="11"/>
      <c r="F126" s="11"/>
      <c r="H126" s="11"/>
      <c r="J126" s="11"/>
    </row>
    <row r="127" spans="4:10" x14ac:dyDescent="0.3">
      <c r="D127" s="12"/>
      <c r="E127" s="11"/>
      <c r="F127" s="11"/>
      <c r="H127" s="11"/>
      <c r="J127" s="11"/>
    </row>
    <row r="128" spans="4:10" x14ac:dyDescent="0.3">
      <c r="D128" s="12"/>
      <c r="E128" s="11"/>
      <c r="F128" s="11"/>
      <c r="H128" s="11"/>
      <c r="J128" s="11"/>
    </row>
    <row r="129" spans="4:10" x14ac:dyDescent="0.3">
      <c r="D129" s="12"/>
      <c r="E129" s="11"/>
      <c r="F129" s="11"/>
      <c r="H129" s="11"/>
      <c r="J129" s="11"/>
    </row>
    <row r="130" spans="4:10" x14ac:dyDescent="0.3">
      <c r="D130" s="12"/>
      <c r="E130" s="11"/>
      <c r="F130" s="11"/>
      <c r="H130" s="11"/>
      <c r="J130" s="11"/>
    </row>
    <row r="131" spans="4:10" x14ac:dyDescent="0.3">
      <c r="D131" s="12"/>
      <c r="E131" s="11"/>
      <c r="F131" s="11"/>
      <c r="H131" s="11"/>
      <c r="J131" s="11"/>
    </row>
    <row r="132" spans="4:10" x14ac:dyDescent="0.3">
      <c r="D132" s="12"/>
      <c r="E132" s="11"/>
      <c r="F132" s="11"/>
      <c r="H132" s="11"/>
      <c r="J132" s="11"/>
    </row>
    <row r="133" spans="4:10" x14ac:dyDescent="0.3">
      <c r="D133" s="12"/>
      <c r="E133" s="11"/>
      <c r="F133" s="11"/>
      <c r="H133" s="11"/>
      <c r="J133" s="11"/>
    </row>
    <row r="134" spans="4:10" x14ac:dyDescent="0.3">
      <c r="D134" s="12"/>
      <c r="E134" s="11"/>
      <c r="F134" s="11"/>
      <c r="H134" s="11"/>
      <c r="J134" s="11"/>
    </row>
    <row r="135" spans="4:10" x14ac:dyDescent="0.3">
      <c r="D135" s="12"/>
      <c r="E135" s="11"/>
      <c r="F135" s="11"/>
      <c r="H135" s="11"/>
      <c r="J135" s="11"/>
    </row>
    <row r="136" spans="4:10" x14ac:dyDescent="0.3">
      <c r="D136" s="12"/>
      <c r="E136" s="11"/>
      <c r="F136" s="11"/>
      <c r="H136" s="11"/>
      <c r="J136" s="11"/>
    </row>
    <row r="137" spans="4:10" x14ac:dyDescent="0.3">
      <c r="D137" s="12"/>
      <c r="E137" s="11"/>
      <c r="F137" s="11"/>
      <c r="H137" s="11"/>
      <c r="J137" s="11"/>
    </row>
    <row r="138" spans="4:10" x14ac:dyDescent="0.3">
      <c r="D138" s="12"/>
      <c r="E138" s="11"/>
      <c r="F138" s="11"/>
      <c r="H138" s="11"/>
      <c r="J138" s="11"/>
    </row>
    <row r="139" spans="4:10" x14ac:dyDescent="0.3">
      <c r="D139" s="12"/>
      <c r="E139" s="11"/>
      <c r="F139" s="11"/>
      <c r="H139" s="11"/>
      <c r="J139" s="11"/>
    </row>
    <row r="140" spans="4:10" x14ac:dyDescent="0.3">
      <c r="D140" s="12"/>
      <c r="E140" s="11"/>
      <c r="F140" s="11"/>
      <c r="H140" s="11"/>
      <c r="J140" s="11"/>
    </row>
    <row r="141" spans="4:10" x14ac:dyDescent="0.3">
      <c r="D141" s="12"/>
      <c r="E141" s="11"/>
      <c r="F141" s="11"/>
      <c r="H141" s="11"/>
      <c r="J141" s="11"/>
    </row>
    <row r="142" spans="4:10" x14ac:dyDescent="0.3">
      <c r="D142" s="12"/>
      <c r="E142" s="11"/>
      <c r="F142" s="11"/>
      <c r="H142" s="11"/>
      <c r="J142" s="11"/>
    </row>
    <row r="143" spans="4:10" x14ac:dyDescent="0.3">
      <c r="D143" s="12"/>
      <c r="E143" s="11"/>
      <c r="F143" s="11"/>
      <c r="H143" s="11"/>
      <c r="J143" s="11"/>
    </row>
    <row r="144" spans="4:10" x14ac:dyDescent="0.3">
      <c r="D144" s="12"/>
      <c r="E144" s="11"/>
      <c r="F144" s="11"/>
      <c r="H144" s="11"/>
      <c r="J144" s="11"/>
    </row>
    <row r="145" spans="4:10" x14ac:dyDescent="0.3">
      <c r="D145" s="12"/>
      <c r="E145" s="11"/>
      <c r="F145" s="11"/>
      <c r="H145" s="11"/>
      <c r="J145" s="11"/>
    </row>
    <row r="146" spans="4:10" x14ac:dyDescent="0.3">
      <c r="D146" s="12"/>
      <c r="E146" s="11"/>
      <c r="F146" s="11"/>
      <c r="H146" s="11"/>
      <c r="J146" s="11"/>
    </row>
    <row r="147" spans="4:10" x14ac:dyDescent="0.3">
      <c r="D147" s="12"/>
      <c r="E147" s="11"/>
      <c r="F147" s="11"/>
      <c r="H147" s="11"/>
      <c r="J147" s="11"/>
    </row>
    <row r="148" spans="4:10" x14ac:dyDescent="0.3">
      <c r="D148" s="12"/>
      <c r="E148" s="11"/>
      <c r="F148" s="11"/>
      <c r="H148" s="11"/>
      <c r="J148" s="11"/>
    </row>
    <row r="149" spans="4:10" x14ac:dyDescent="0.3">
      <c r="D149" s="12"/>
      <c r="E149" s="11"/>
      <c r="F149" s="11"/>
      <c r="H149" s="11"/>
      <c r="J149" s="11"/>
    </row>
    <row r="150" spans="4:10" x14ac:dyDescent="0.3">
      <c r="D150" s="12"/>
      <c r="E150" s="11"/>
      <c r="F150" s="11"/>
      <c r="H150" s="11"/>
      <c r="J150" s="11"/>
    </row>
    <row r="151" spans="4:10" x14ac:dyDescent="0.3">
      <c r="D151" s="12"/>
      <c r="E151" s="11"/>
      <c r="F151" s="11"/>
      <c r="H151" s="11"/>
      <c r="J151" s="11"/>
    </row>
    <row r="152" spans="4:10" x14ac:dyDescent="0.3">
      <c r="D152" s="12"/>
      <c r="E152" s="11"/>
      <c r="F152" s="11"/>
      <c r="H152" s="11"/>
      <c r="J152" s="11"/>
    </row>
    <row r="153" spans="4:10" x14ac:dyDescent="0.3">
      <c r="D153" s="12"/>
      <c r="E153" s="11"/>
      <c r="F153" s="11"/>
      <c r="H153" s="11"/>
      <c r="J153" s="11"/>
    </row>
    <row r="154" spans="4:10" x14ac:dyDescent="0.3">
      <c r="D154" s="12"/>
      <c r="E154" s="11"/>
      <c r="F154" s="11"/>
      <c r="H154" s="11"/>
      <c r="J154" s="11"/>
    </row>
    <row r="155" spans="4:10" x14ac:dyDescent="0.3">
      <c r="D155" s="12"/>
      <c r="E155" s="11"/>
      <c r="F155" s="11"/>
      <c r="H155" s="11"/>
      <c r="J155" s="11"/>
    </row>
    <row r="156" spans="4:10" x14ac:dyDescent="0.3">
      <c r="D156" s="12"/>
      <c r="E156" s="11"/>
      <c r="F156" s="11"/>
      <c r="H156" s="11"/>
      <c r="J156" s="11"/>
    </row>
    <row r="157" spans="4:10" x14ac:dyDescent="0.3">
      <c r="D157" s="12"/>
      <c r="E157" s="11"/>
      <c r="F157" s="11"/>
      <c r="H157" s="11"/>
      <c r="J157" s="11"/>
    </row>
    <row r="158" spans="4:10" x14ac:dyDescent="0.3">
      <c r="D158" s="12"/>
      <c r="E158" s="11"/>
      <c r="F158" s="11"/>
      <c r="H158" s="11"/>
      <c r="J158" s="11"/>
    </row>
    <row r="159" spans="4:10" x14ac:dyDescent="0.3">
      <c r="D159" s="12"/>
      <c r="E159" s="11"/>
      <c r="F159" s="11"/>
      <c r="H159" s="11"/>
      <c r="J159" s="11"/>
    </row>
    <row r="160" spans="4:10" x14ac:dyDescent="0.3">
      <c r="D160" s="12"/>
      <c r="E160" s="11"/>
      <c r="F160" s="11"/>
      <c r="H160" s="11"/>
      <c r="J160" s="11"/>
    </row>
    <row r="161" spans="4:10" x14ac:dyDescent="0.3">
      <c r="D161" s="12"/>
      <c r="E161" s="11"/>
      <c r="F161" s="11"/>
      <c r="H161" s="11"/>
      <c r="J161" s="11"/>
    </row>
    <row r="162" spans="4:10" x14ac:dyDescent="0.3">
      <c r="D162" s="12"/>
      <c r="E162" s="11"/>
      <c r="F162" s="11"/>
      <c r="H162" s="11"/>
      <c r="J162" s="11"/>
    </row>
    <row r="163" spans="4:10" x14ac:dyDescent="0.3">
      <c r="D163" s="12"/>
      <c r="E163" s="11"/>
      <c r="F163" s="11"/>
      <c r="H163" s="11"/>
      <c r="J163" s="11"/>
    </row>
    <row r="164" spans="4:10" x14ac:dyDescent="0.3">
      <c r="D164" s="12"/>
      <c r="E164" s="11"/>
      <c r="F164" s="11"/>
      <c r="H164" s="11"/>
      <c r="J164" s="11"/>
    </row>
    <row r="165" spans="4:10" x14ac:dyDescent="0.3">
      <c r="D165" s="12"/>
      <c r="E165" s="11"/>
      <c r="F165" s="11"/>
      <c r="H165" s="11"/>
      <c r="J165" s="11"/>
    </row>
    <row r="166" spans="4:10" x14ac:dyDescent="0.3">
      <c r="D166" s="12"/>
      <c r="E166" s="11"/>
      <c r="F166" s="11"/>
      <c r="H166" s="11"/>
      <c r="J166" s="11"/>
    </row>
    <row r="167" spans="4:10" x14ac:dyDescent="0.3">
      <c r="D167" s="12"/>
      <c r="E167" s="11"/>
      <c r="F167" s="11"/>
      <c r="H167" s="11"/>
      <c r="J167" s="11"/>
    </row>
    <row r="168" spans="4:10" x14ac:dyDescent="0.3">
      <c r="D168" s="12"/>
      <c r="E168" s="11"/>
      <c r="F168" s="11"/>
      <c r="H168" s="11"/>
      <c r="J168" s="11"/>
    </row>
    <row r="169" spans="4:10" x14ac:dyDescent="0.3">
      <c r="D169" s="12"/>
      <c r="E169" s="11"/>
      <c r="F169" s="11"/>
      <c r="H169" s="11"/>
      <c r="J169" s="11"/>
    </row>
    <row r="170" spans="4:10" x14ac:dyDescent="0.3">
      <c r="D170" s="12"/>
      <c r="E170" s="11"/>
      <c r="F170" s="11"/>
      <c r="H170" s="11"/>
      <c r="J170" s="11"/>
    </row>
    <row r="171" spans="4:10" x14ac:dyDescent="0.3">
      <c r="D171" s="12"/>
      <c r="E171" s="11"/>
      <c r="F171" s="11"/>
      <c r="H171" s="11"/>
      <c r="J171" s="11"/>
    </row>
    <row r="172" spans="4:10" x14ac:dyDescent="0.3">
      <c r="D172" s="12"/>
      <c r="E172" s="11"/>
      <c r="F172" s="11"/>
      <c r="H172" s="11"/>
      <c r="J172" s="11"/>
    </row>
    <row r="173" spans="4:10" x14ac:dyDescent="0.3">
      <c r="D173" s="12"/>
      <c r="E173" s="11"/>
      <c r="F173" s="11"/>
      <c r="H173" s="11"/>
      <c r="J173" s="11"/>
    </row>
    <row r="174" spans="4:10" x14ac:dyDescent="0.3">
      <c r="D174" s="12"/>
      <c r="E174" s="11"/>
      <c r="F174" s="11"/>
      <c r="H174" s="11"/>
      <c r="J174" s="11"/>
    </row>
    <row r="175" spans="4:10" x14ac:dyDescent="0.3">
      <c r="D175" s="12"/>
      <c r="E175" s="11"/>
      <c r="F175" s="11"/>
      <c r="H175" s="11"/>
      <c r="J175" s="11"/>
    </row>
    <row r="176" spans="4:10" x14ac:dyDescent="0.3">
      <c r="D176" s="12"/>
      <c r="E176" s="11"/>
      <c r="F176" s="11"/>
      <c r="H176" s="11"/>
      <c r="J176" s="11"/>
    </row>
    <row r="177" spans="4:10" x14ac:dyDescent="0.3">
      <c r="D177" s="12"/>
      <c r="E177" s="11"/>
      <c r="F177" s="11"/>
      <c r="H177" s="11"/>
      <c r="J177" s="11"/>
    </row>
    <row r="178" spans="4:10" x14ac:dyDescent="0.3">
      <c r="D178" s="12"/>
      <c r="E178" s="11"/>
      <c r="F178" s="11"/>
      <c r="H178" s="11"/>
      <c r="J178" s="11"/>
    </row>
    <row r="179" spans="4:10" x14ac:dyDescent="0.3">
      <c r="D179" s="12"/>
      <c r="E179" s="11"/>
      <c r="F179" s="11"/>
      <c r="H179" s="11"/>
      <c r="J179" s="11"/>
    </row>
    <row r="180" spans="4:10" x14ac:dyDescent="0.3">
      <c r="D180" s="12"/>
      <c r="E180" s="11"/>
      <c r="F180" s="11"/>
      <c r="H180" s="11"/>
      <c r="J180" s="11"/>
    </row>
    <row r="181" spans="4:10" x14ac:dyDescent="0.3">
      <c r="D181" s="12"/>
      <c r="E181" s="11"/>
      <c r="F181" s="11"/>
      <c r="H181" s="11"/>
      <c r="J181" s="11"/>
    </row>
    <row r="182" spans="4:10" x14ac:dyDescent="0.3">
      <c r="D182" s="12"/>
      <c r="E182" s="11"/>
      <c r="F182" s="11"/>
      <c r="H182" s="11"/>
      <c r="J182" s="11"/>
    </row>
    <row r="183" spans="4:10" x14ac:dyDescent="0.3">
      <c r="D183" s="12"/>
      <c r="E183" s="11"/>
      <c r="F183" s="11"/>
      <c r="H183" s="11"/>
      <c r="J183" s="11"/>
    </row>
    <row r="184" spans="4:10" x14ac:dyDescent="0.3">
      <c r="D184" s="12"/>
      <c r="E184" s="11"/>
      <c r="F184" s="11"/>
      <c r="H184" s="11"/>
      <c r="J184" s="11"/>
    </row>
    <row r="185" spans="4:10" x14ac:dyDescent="0.3">
      <c r="D185" s="12"/>
      <c r="E185" s="11"/>
      <c r="F185" s="11"/>
      <c r="H185" s="11"/>
      <c r="J185" s="11"/>
    </row>
    <row r="186" spans="4:10" x14ac:dyDescent="0.3">
      <c r="D186" s="12"/>
      <c r="E186" s="11"/>
      <c r="F186" s="11"/>
      <c r="H186" s="11"/>
      <c r="J186" s="11"/>
    </row>
    <row r="187" spans="4:10" x14ac:dyDescent="0.3">
      <c r="D187" s="12"/>
      <c r="E187" s="11"/>
      <c r="F187" s="11"/>
      <c r="H187" s="11"/>
      <c r="J187" s="11"/>
    </row>
    <row r="188" spans="4:10" x14ac:dyDescent="0.3">
      <c r="D188" s="12"/>
      <c r="E188" s="11"/>
      <c r="F188" s="11"/>
      <c r="H188" s="11"/>
      <c r="J188" s="11"/>
    </row>
    <row r="189" spans="4:10" x14ac:dyDescent="0.3">
      <c r="D189" s="12"/>
      <c r="E189" s="11"/>
      <c r="F189" s="11"/>
      <c r="H189" s="11"/>
      <c r="J189" s="11"/>
    </row>
    <row r="190" spans="4:10" x14ac:dyDescent="0.3">
      <c r="D190" s="12"/>
      <c r="E190" s="11"/>
      <c r="F190" s="11"/>
      <c r="H190" s="11"/>
      <c r="J190" s="11"/>
    </row>
    <row r="191" spans="4:10" x14ac:dyDescent="0.3">
      <c r="D191" s="12"/>
      <c r="E191" s="11"/>
      <c r="F191" s="11"/>
      <c r="H191" s="11"/>
      <c r="J191" s="11"/>
    </row>
    <row r="192" spans="4:10" x14ac:dyDescent="0.3">
      <c r="D192" s="12"/>
      <c r="E192" s="11"/>
      <c r="F192" s="11"/>
      <c r="H192" s="11"/>
      <c r="J192" s="11"/>
    </row>
    <row r="193" spans="4:10" x14ac:dyDescent="0.3">
      <c r="D193" s="12"/>
      <c r="E193" s="11"/>
      <c r="F193" s="11"/>
      <c r="H193" s="11"/>
      <c r="J193" s="11"/>
    </row>
    <row r="194" spans="4:10" x14ac:dyDescent="0.3">
      <c r="D194" s="12"/>
      <c r="E194" s="11"/>
      <c r="F194" s="11"/>
      <c r="H194" s="11"/>
      <c r="J194" s="11"/>
    </row>
    <row r="195" spans="4:10" x14ac:dyDescent="0.3">
      <c r="D195" s="12"/>
      <c r="E195" s="11"/>
      <c r="F195" s="11"/>
      <c r="H195" s="11"/>
      <c r="J195" s="11"/>
    </row>
    <row r="196" spans="4:10" x14ac:dyDescent="0.3">
      <c r="D196" s="12"/>
      <c r="E196" s="11"/>
      <c r="F196" s="11"/>
      <c r="H196" s="11"/>
      <c r="J196" s="11"/>
    </row>
    <row r="197" spans="4:10" x14ac:dyDescent="0.3">
      <c r="D197" s="12"/>
      <c r="E197" s="11"/>
      <c r="F197" s="11"/>
      <c r="H197" s="11"/>
      <c r="J197" s="11"/>
    </row>
    <row r="198" spans="4:10" x14ac:dyDescent="0.3">
      <c r="D198" s="12"/>
      <c r="E198" s="11"/>
      <c r="F198" s="11"/>
      <c r="H198" s="11"/>
      <c r="J198" s="11"/>
    </row>
    <row r="199" spans="4:10" x14ac:dyDescent="0.3">
      <c r="D199" s="12"/>
      <c r="E199" s="11"/>
      <c r="F199" s="11"/>
      <c r="H199" s="11"/>
      <c r="J199" s="11"/>
    </row>
    <row r="200" spans="4:10" x14ac:dyDescent="0.3">
      <c r="D200" s="12"/>
      <c r="E200" s="11"/>
      <c r="F200" s="11"/>
      <c r="H200" s="11"/>
      <c r="J200" s="11"/>
    </row>
    <row r="201" spans="4:10" x14ac:dyDescent="0.3">
      <c r="D201" s="12"/>
      <c r="E201" s="11"/>
      <c r="F201" s="11"/>
      <c r="H201" s="11"/>
      <c r="J201" s="11"/>
    </row>
    <row r="202" spans="4:10" x14ac:dyDescent="0.3">
      <c r="D202" s="12"/>
      <c r="E202" s="11"/>
      <c r="F202" s="11"/>
      <c r="H202" s="11"/>
      <c r="J202" s="11"/>
    </row>
    <row r="203" spans="4:10" x14ac:dyDescent="0.3">
      <c r="D203" s="12"/>
      <c r="E203" s="11"/>
      <c r="F203" s="11"/>
      <c r="H203" s="11"/>
      <c r="J203" s="11"/>
    </row>
    <row r="204" spans="4:10" x14ac:dyDescent="0.3">
      <c r="D204" s="12"/>
      <c r="E204" s="11"/>
      <c r="F204" s="11"/>
      <c r="H204" s="11"/>
      <c r="J204" s="11"/>
    </row>
    <row r="205" spans="4:10" x14ac:dyDescent="0.3">
      <c r="D205" s="12"/>
      <c r="E205" s="11"/>
      <c r="F205" s="11"/>
      <c r="H205" s="11"/>
      <c r="J205" s="11"/>
    </row>
    <row r="206" spans="4:10" x14ac:dyDescent="0.3">
      <c r="D206" s="12"/>
      <c r="E206" s="11"/>
      <c r="F206" s="11"/>
      <c r="H206" s="11"/>
      <c r="J206" s="11"/>
    </row>
    <row r="207" spans="4:10" x14ac:dyDescent="0.3">
      <c r="D207" s="12"/>
      <c r="E207" s="11"/>
      <c r="F207" s="11"/>
      <c r="H207" s="11"/>
      <c r="J207" s="11"/>
    </row>
    <row r="208" spans="4:10" x14ac:dyDescent="0.3">
      <c r="D208" s="12"/>
      <c r="E208" s="11"/>
      <c r="F208" s="11"/>
      <c r="H208" s="11"/>
      <c r="J208" s="11"/>
    </row>
    <row r="209" spans="4:10" x14ac:dyDescent="0.3">
      <c r="D209" s="12"/>
      <c r="E209" s="11"/>
      <c r="F209" s="11"/>
      <c r="H209" s="11"/>
      <c r="J209" s="11"/>
    </row>
    <row r="210" spans="4:10" x14ac:dyDescent="0.3">
      <c r="D210" s="12"/>
      <c r="E210" s="11"/>
      <c r="F210" s="11"/>
      <c r="H210" s="11"/>
      <c r="J210" s="11"/>
    </row>
    <row r="211" spans="4:10" x14ac:dyDescent="0.3">
      <c r="D211" s="12"/>
      <c r="E211" s="11"/>
      <c r="F211" s="11"/>
      <c r="H211" s="11"/>
      <c r="J211" s="11"/>
    </row>
    <row r="212" spans="4:10" x14ac:dyDescent="0.3">
      <c r="D212" s="12"/>
      <c r="E212" s="11"/>
      <c r="F212" s="11"/>
      <c r="H212" s="11"/>
      <c r="J212" s="11"/>
    </row>
    <row r="213" spans="4:10" x14ac:dyDescent="0.3">
      <c r="D213" s="12"/>
      <c r="E213" s="11"/>
      <c r="F213" s="11"/>
      <c r="H213" s="11"/>
      <c r="J213" s="11"/>
    </row>
    <row r="214" spans="4:10" x14ac:dyDescent="0.3">
      <c r="D214" s="12"/>
      <c r="E214" s="11"/>
      <c r="F214" s="11"/>
      <c r="H214" s="11"/>
      <c r="J214" s="11"/>
    </row>
    <row r="215" spans="4:10" x14ac:dyDescent="0.3">
      <c r="D215" s="12"/>
      <c r="E215" s="11"/>
      <c r="F215" s="11"/>
      <c r="H215" s="11"/>
      <c r="J215" s="11"/>
    </row>
    <row r="216" spans="4:10" x14ac:dyDescent="0.3">
      <c r="D216" s="12"/>
      <c r="E216" s="11"/>
      <c r="F216" s="11"/>
      <c r="H216" s="11"/>
      <c r="J216" s="11"/>
    </row>
    <row r="217" spans="4:10" x14ac:dyDescent="0.3">
      <c r="D217" s="12"/>
      <c r="E217" s="11"/>
      <c r="F217" s="11"/>
      <c r="H217" s="11"/>
      <c r="J217" s="11"/>
    </row>
    <row r="218" spans="4:10" x14ac:dyDescent="0.3">
      <c r="D218" s="12"/>
      <c r="E218" s="11"/>
      <c r="F218" s="11"/>
      <c r="H218" s="11"/>
      <c r="J218" s="11"/>
    </row>
    <row r="219" spans="4:10" x14ac:dyDescent="0.3">
      <c r="D219" s="12"/>
      <c r="E219" s="11"/>
      <c r="F219" s="11"/>
      <c r="H219" s="11"/>
      <c r="J219" s="11"/>
    </row>
    <row r="220" spans="4:10" x14ac:dyDescent="0.3">
      <c r="D220" s="12"/>
      <c r="E220" s="11"/>
      <c r="F220" s="11"/>
      <c r="H220" s="11"/>
      <c r="J220" s="11"/>
    </row>
    <row r="221" spans="4:10" x14ac:dyDescent="0.3">
      <c r="D221" s="12"/>
      <c r="E221" s="11"/>
      <c r="F221" s="11"/>
      <c r="H221" s="11"/>
      <c r="J221" s="11"/>
    </row>
    <row r="222" spans="4:10" x14ac:dyDescent="0.3">
      <c r="D222" s="12"/>
      <c r="E222" s="11"/>
      <c r="F222" s="11"/>
      <c r="H222" s="11"/>
      <c r="J222" s="11"/>
    </row>
    <row r="223" spans="4:10" x14ac:dyDescent="0.3">
      <c r="D223" s="12"/>
      <c r="E223" s="11"/>
      <c r="F223" s="11"/>
      <c r="H223" s="11"/>
      <c r="J223" s="11"/>
    </row>
    <row r="224" spans="4:10" x14ac:dyDescent="0.3">
      <c r="D224" s="12"/>
      <c r="E224" s="11"/>
      <c r="F224" s="11"/>
      <c r="H224" s="11"/>
      <c r="J224" s="11"/>
    </row>
    <row r="225" spans="4:10" x14ac:dyDescent="0.3">
      <c r="D225" s="12"/>
      <c r="E225" s="11"/>
      <c r="F225" s="11"/>
      <c r="H225" s="11"/>
      <c r="J225" s="11"/>
    </row>
    <row r="226" spans="4:10" x14ac:dyDescent="0.3">
      <c r="D226" s="12"/>
      <c r="E226" s="11"/>
      <c r="F226" s="11"/>
      <c r="H226" s="11"/>
      <c r="J226" s="11"/>
    </row>
    <row r="227" spans="4:10" x14ac:dyDescent="0.3">
      <c r="D227" s="12"/>
      <c r="E227" s="11"/>
      <c r="F227" s="11"/>
      <c r="H227" s="11"/>
      <c r="J227" s="11"/>
    </row>
    <row r="228" spans="4:10" x14ac:dyDescent="0.3">
      <c r="D228" s="12"/>
      <c r="E228" s="11"/>
      <c r="F228" s="11"/>
      <c r="H228" s="11"/>
      <c r="J228" s="11"/>
    </row>
    <row r="229" spans="4:10" x14ac:dyDescent="0.3">
      <c r="D229" s="12"/>
      <c r="E229" s="11"/>
      <c r="F229" s="11"/>
      <c r="H229" s="11"/>
      <c r="J229" s="11"/>
    </row>
    <row r="230" spans="4:10" x14ac:dyDescent="0.3">
      <c r="D230" s="12"/>
      <c r="E230" s="11"/>
      <c r="F230" s="11"/>
      <c r="H230" s="11"/>
      <c r="J230" s="11"/>
    </row>
    <row r="231" spans="4:10" x14ac:dyDescent="0.3">
      <c r="D231" s="12"/>
      <c r="E231" s="11"/>
      <c r="F231" s="11"/>
      <c r="H231" s="11"/>
      <c r="J231" s="11"/>
    </row>
    <row r="232" spans="4:10" x14ac:dyDescent="0.3">
      <c r="D232" s="12"/>
      <c r="E232" s="11"/>
      <c r="F232" s="11"/>
      <c r="H232" s="11"/>
      <c r="J232" s="11"/>
    </row>
    <row r="233" spans="4:10" x14ac:dyDescent="0.3">
      <c r="D233" s="12"/>
      <c r="E233" s="11"/>
      <c r="F233" s="11"/>
      <c r="H233" s="11"/>
      <c r="J233" s="11"/>
    </row>
    <row r="234" spans="4:10" x14ac:dyDescent="0.3">
      <c r="D234" s="12"/>
      <c r="E234" s="11"/>
      <c r="F234" s="11"/>
      <c r="H234" s="11"/>
      <c r="J234" s="11"/>
    </row>
    <row r="235" spans="4:10" x14ac:dyDescent="0.3">
      <c r="D235" s="12"/>
      <c r="E235" s="11"/>
      <c r="F235" s="11"/>
      <c r="H235" s="11"/>
      <c r="J235" s="11"/>
    </row>
    <row r="236" spans="4:10" x14ac:dyDescent="0.3">
      <c r="D236" s="12"/>
      <c r="E236" s="11"/>
      <c r="F236" s="11"/>
      <c r="H236" s="11"/>
      <c r="J236" s="11"/>
    </row>
    <row r="237" spans="4:10" x14ac:dyDescent="0.3">
      <c r="D237" s="12"/>
      <c r="E237" s="11"/>
      <c r="F237" s="11"/>
      <c r="H237" s="11"/>
      <c r="J237" s="11"/>
    </row>
    <row r="238" spans="4:10" x14ac:dyDescent="0.3">
      <c r="D238" s="12"/>
      <c r="E238" s="11"/>
      <c r="F238" s="11"/>
      <c r="H238" s="11"/>
      <c r="J238" s="11"/>
    </row>
    <row r="239" spans="4:10" x14ac:dyDescent="0.3">
      <c r="D239" s="12"/>
      <c r="E239" s="11"/>
      <c r="F239" s="11"/>
      <c r="H239" s="11"/>
      <c r="J239" s="11"/>
    </row>
    <row r="240" spans="4:10" x14ac:dyDescent="0.3">
      <c r="D240" s="12"/>
      <c r="E240" s="11"/>
      <c r="F240" s="11"/>
      <c r="H240" s="11"/>
      <c r="J240" s="11"/>
    </row>
    <row r="241" spans="4:10" x14ac:dyDescent="0.3">
      <c r="D241" s="12"/>
      <c r="E241" s="11"/>
      <c r="F241" s="11"/>
      <c r="H241" s="11"/>
      <c r="J241" s="11"/>
    </row>
    <row r="242" spans="4:10" x14ac:dyDescent="0.3">
      <c r="D242" s="12"/>
      <c r="E242" s="11"/>
      <c r="F242" s="11"/>
      <c r="H242" s="11"/>
      <c r="J242" s="11"/>
    </row>
    <row r="243" spans="4:10" x14ac:dyDescent="0.3">
      <c r="D243" s="12"/>
      <c r="E243" s="11"/>
      <c r="F243" s="11"/>
      <c r="H243" s="11"/>
      <c r="J243" s="11"/>
    </row>
    <row r="244" spans="4:10" x14ac:dyDescent="0.3">
      <c r="D244" s="12"/>
      <c r="E244" s="11"/>
      <c r="F244" s="11"/>
      <c r="H244" s="11"/>
      <c r="J244" s="11"/>
    </row>
    <row r="245" spans="4:10" x14ac:dyDescent="0.3">
      <c r="D245" s="12"/>
      <c r="E245" s="11"/>
      <c r="F245" s="11"/>
      <c r="H245" s="11"/>
      <c r="J245" s="11"/>
    </row>
    <row r="246" spans="4:10" x14ac:dyDescent="0.3">
      <c r="D246" s="12"/>
      <c r="E246" s="11"/>
      <c r="F246" s="11"/>
      <c r="H246" s="11"/>
      <c r="J246" s="11"/>
    </row>
    <row r="247" spans="4:10" x14ac:dyDescent="0.3">
      <c r="D247" s="12"/>
      <c r="E247" s="11"/>
      <c r="F247" s="11"/>
      <c r="H247" s="11"/>
      <c r="J247" s="11"/>
    </row>
    <row r="248" spans="4:10" x14ac:dyDescent="0.3">
      <c r="D248" s="12"/>
      <c r="E248" s="11"/>
      <c r="F248" s="11"/>
      <c r="H248" s="11"/>
      <c r="J248" s="11"/>
    </row>
    <row r="249" spans="4:10" x14ac:dyDescent="0.3">
      <c r="D249" s="12"/>
      <c r="E249" s="11"/>
      <c r="F249" s="11"/>
      <c r="H249" s="11"/>
      <c r="J249" s="11"/>
    </row>
    <row r="250" spans="4:10" x14ac:dyDescent="0.3">
      <c r="D250" s="12"/>
      <c r="E250" s="11"/>
      <c r="F250" s="11"/>
      <c r="H250" s="11"/>
      <c r="J250" s="11"/>
    </row>
    <row r="251" spans="4:10" x14ac:dyDescent="0.3">
      <c r="D251" s="12"/>
      <c r="E251" s="11"/>
      <c r="F251" s="11"/>
      <c r="H251" s="11"/>
      <c r="J251" s="11"/>
    </row>
    <row r="252" spans="4:10" x14ac:dyDescent="0.3">
      <c r="D252" s="12"/>
      <c r="E252" s="11"/>
      <c r="F252" s="11"/>
      <c r="H252" s="11"/>
      <c r="J252" s="11"/>
    </row>
    <row r="253" spans="4:10" x14ac:dyDescent="0.3">
      <c r="D253" s="12"/>
      <c r="E253" s="11"/>
      <c r="F253" s="11"/>
      <c r="H253" s="11"/>
      <c r="J253" s="11"/>
    </row>
    <row r="254" spans="4:10" x14ac:dyDescent="0.3">
      <c r="D254" s="12"/>
      <c r="E254" s="11"/>
      <c r="F254" s="11"/>
      <c r="H254" s="11"/>
      <c r="J254" s="11"/>
    </row>
    <row r="255" spans="4:10" x14ac:dyDescent="0.3">
      <c r="D255" s="12"/>
      <c r="E255" s="11"/>
      <c r="F255" s="11"/>
      <c r="H255" s="11"/>
      <c r="J255" s="11"/>
    </row>
    <row r="256" spans="4:10" x14ac:dyDescent="0.3">
      <c r="D256" s="12"/>
      <c r="E256" s="11"/>
      <c r="F256" s="11"/>
      <c r="H256" s="11"/>
      <c r="J256" s="11"/>
    </row>
    <row r="257" spans="4:10" x14ac:dyDescent="0.3">
      <c r="D257" s="12"/>
      <c r="E257" s="11"/>
      <c r="F257" s="11"/>
      <c r="H257" s="11"/>
      <c r="J257" s="11"/>
    </row>
    <row r="258" spans="4:10" x14ac:dyDescent="0.3">
      <c r="D258" s="12"/>
      <c r="E258" s="11"/>
      <c r="F258" s="11"/>
      <c r="H258" s="11"/>
      <c r="J258" s="11"/>
    </row>
    <row r="259" spans="4:10" x14ac:dyDescent="0.3">
      <c r="D259" s="12"/>
      <c r="E259" s="11"/>
      <c r="F259" s="11"/>
      <c r="H259" s="11"/>
      <c r="J259" s="11"/>
    </row>
    <row r="260" spans="4:10" x14ac:dyDescent="0.3">
      <c r="D260" s="12"/>
      <c r="E260" s="11"/>
      <c r="F260" s="11"/>
      <c r="H260" s="11"/>
      <c r="J260" s="11"/>
    </row>
    <row r="261" spans="4:10" x14ac:dyDescent="0.3">
      <c r="D261" s="12"/>
      <c r="E261" s="11"/>
      <c r="F261" s="11"/>
      <c r="H261" s="11"/>
      <c r="J261" s="11"/>
    </row>
    <row r="262" spans="4:10" x14ac:dyDescent="0.3">
      <c r="D262" s="12"/>
      <c r="E262" s="11"/>
      <c r="F262" s="11"/>
      <c r="H262" s="11"/>
      <c r="J262" s="11"/>
    </row>
    <row r="263" spans="4:10" x14ac:dyDescent="0.3">
      <c r="D263" s="12"/>
      <c r="E263" s="11"/>
      <c r="F263" s="11"/>
      <c r="H263" s="11"/>
      <c r="J263" s="11"/>
    </row>
    <row r="264" spans="4:10" x14ac:dyDescent="0.3">
      <c r="D264" s="12"/>
      <c r="E264" s="11"/>
      <c r="F264" s="11"/>
      <c r="H264" s="11"/>
      <c r="J264" s="11"/>
    </row>
    <row r="265" spans="4:10" x14ac:dyDescent="0.3">
      <c r="D265" s="12"/>
      <c r="E265" s="11"/>
      <c r="F265" s="11"/>
      <c r="H265" s="11"/>
      <c r="J265" s="11"/>
    </row>
    <row r="266" spans="4:10" x14ac:dyDescent="0.3">
      <c r="D266" s="12"/>
      <c r="E266" s="11"/>
      <c r="F266" s="11"/>
      <c r="H266" s="11"/>
      <c r="J266" s="11"/>
    </row>
    <row r="267" spans="4:10" x14ac:dyDescent="0.3">
      <c r="D267" s="12"/>
      <c r="E267" s="11"/>
      <c r="F267" s="11"/>
      <c r="H267" s="11"/>
      <c r="J267" s="11"/>
    </row>
    <row r="268" spans="4:10" x14ac:dyDescent="0.3">
      <c r="D268" s="12"/>
      <c r="E268" s="11"/>
      <c r="F268" s="11"/>
      <c r="H268" s="11"/>
      <c r="J268" s="11"/>
    </row>
    <row r="269" spans="4:10" x14ac:dyDescent="0.3">
      <c r="D269" s="12"/>
      <c r="E269" s="11"/>
      <c r="F269" s="11"/>
      <c r="H269" s="11"/>
      <c r="J269" s="11"/>
    </row>
    <row r="270" spans="4:10" x14ac:dyDescent="0.3">
      <c r="D270" s="12"/>
      <c r="E270" s="11"/>
      <c r="F270" s="11"/>
      <c r="H270" s="11"/>
      <c r="J270" s="11"/>
    </row>
    <row r="271" spans="4:10" x14ac:dyDescent="0.3">
      <c r="D271" s="12"/>
      <c r="E271" s="11"/>
      <c r="F271" s="11"/>
      <c r="H271" s="11"/>
      <c r="J271" s="11"/>
    </row>
    <row r="272" spans="4:10" x14ac:dyDescent="0.3">
      <c r="D272" s="12"/>
      <c r="E272" s="11"/>
      <c r="F272" s="11"/>
      <c r="H272" s="11"/>
      <c r="J272" s="11"/>
    </row>
    <row r="273" spans="4:10" x14ac:dyDescent="0.3">
      <c r="D273" s="12"/>
      <c r="E273" s="11"/>
      <c r="F273" s="11"/>
      <c r="H273" s="11"/>
      <c r="J273" s="11"/>
    </row>
    <row r="274" spans="4:10" x14ac:dyDescent="0.3">
      <c r="D274" s="12"/>
      <c r="E274" s="11"/>
      <c r="F274" s="11"/>
      <c r="H274" s="11"/>
      <c r="J274" s="11"/>
    </row>
    <row r="275" spans="4:10" x14ac:dyDescent="0.3">
      <c r="D275" s="12"/>
      <c r="E275" s="11"/>
      <c r="F275" s="11"/>
      <c r="H275" s="11"/>
      <c r="J275" s="11"/>
    </row>
    <row r="276" spans="4:10" x14ac:dyDescent="0.3">
      <c r="D276" s="12"/>
      <c r="E276" s="11"/>
      <c r="F276" s="11"/>
      <c r="H276" s="11"/>
      <c r="J276" s="11"/>
    </row>
    <row r="277" spans="4:10" x14ac:dyDescent="0.3">
      <c r="D277" s="12"/>
      <c r="E277" s="11"/>
      <c r="F277" s="11"/>
      <c r="H277" s="11"/>
      <c r="J277" s="11"/>
    </row>
    <row r="278" spans="4:10" x14ac:dyDescent="0.3">
      <c r="D278" s="12"/>
      <c r="E278" s="11"/>
      <c r="F278" s="11"/>
      <c r="H278" s="11"/>
      <c r="J278" s="11"/>
    </row>
    <row r="279" spans="4:10" x14ac:dyDescent="0.3">
      <c r="D279" s="12"/>
      <c r="E279" s="11"/>
      <c r="F279" s="11"/>
      <c r="H279" s="11"/>
      <c r="J279" s="11"/>
    </row>
    <row r="280" spans="4:10" x14ac:dyDescent="0.3">
      <c r="D280" s="12"/>
      <c r="E280" s="11"/>
      <c r="F280" s="11"/>
      <c r="H280" s="11"/>
      <c r="J280" s="11"/>
    </row>
    <row r="281" spans="4:10" x14ac:dyDescent="0.3">
      <c r="D281" s="12"/>
      <c r="E281" s="11"/>
      <c r="F281" s="11"/>
      <c r="H281" s="11"/>
      <c r="J281" s="11"/>
    </row>
    <row r="282" spans="4:10" x14ac:dyDescent="0.3">
      <c r="D282" s="12"/>
      <c r="E282" s="11"/>
      <c r="F282" s="11"/>
      <c r="H282" s="11"/>
      <c r="J282" s="11"/>
    </row>
    <row r="283" spans="4:10" x14ac:dyDescent="0.3">
      <c r="D283" s="12"/>
      <c r="E283" s="11"/>
      <c r="F283" s="11"/>
      <c r="H283" s="11"/>
      <c r="J283" s="11"/>
    </row>
    <row r="284" spans="4:10" x14ac:dyDescent="0.3">
      <c r="D284" s="12"/>
      <c r="E284" s="11"/>
      <c r="F284" s="11"/>
      <c r="H284" s="11"/>
      <c r="J284" s="11"/>
    </row>
    <row r="285" spans="4:10" x14ac:dyDescent="0.3">
      <c r="D285" s="12"/>
      <c r="E285" s="11"/>
      <c r="F285" s="11"/>
      <c r="H285" s="11"/>
      <c r="J285" s="11"/>
    </row>
    <row r="286" spans="4:10" x14ac:dyDescent="0.3">
      <c r="D286" s="12"/>
      <c r="E286" s="11"/>
      <c r="F286" s="11"/>
      <c r="H286" s="11"/>
      <c r="J286" s="11"/>
    </row>
    <row r="287" spans="4:10" x14ac:dyDescent="0.3">
      <c r="D287" s="12"/>
      <c r="E287" s="11"/>
      <c r="F287" s="11"/>
      <c r="H287" s="11"/>
      <c r="J287" s="11"/>
    </row>
    <row r="288" spans="4:10" x14ac:dyDescent="0.3">
      <c r="D288" s="12"/>
      <c r="E288" s="11"/>
      <c r="F288" s="11"/>
      <c r="H288" s="11"/>
      <c r="J288" s="11"/>
    </row>
    <row r="289" spans="4:10" x14ac:dyDescent="0.3">
      <c r="D289" s="12"/>
      <c r="E289" s="11"/>
      <c r="F289" s="11"/>
      <c r="H289" s="11"/>
      <c r="J289" s="11"/>
    </row>
    <row r="290" spans="4:10" x14ac:dyDescent="0.3">
      <c r="D290" s="12"/>
      <c r="E290" s="11"/>
      <c r="F290" s="11"/>
      <c r="H290" s="11"/>
      <c r="J290" s="11"/>
    </row>
    <row r="291" spans="4:10" x14ac:dyDescent="0.3">
      <c r="D291" s="12"/>
      <c r="E291" s="11"/>
      <c r="F291" s="11"/>
      <c r="H291" s="11"/>
      <c r="J291" s="11"/>
    </row>
    <row r="292" spans="4:10" x14ac:dyDescent="0.3">
      <c r="D292" s="12"/>
      <c r="E292" s="11"/>
      <c r="F292" s="11"/>
      <c r="H292" s="11"/>
      <c r="J292" s="11"/>
    </row>
    <row r="293" spans="4:10" x14ac:dyDescent="0.3">
      <c r="D293" s="12"/>
      <c r="E293" s="11"/>
      <c r="F293" s="11"/>
      <c r="H293" s="11"/>
      <c r="J293" s="11"/>
    </row>
    <row r="294" spans="4:10" x14ac:dyDescent="0.3">
      <c r="D294" s="12"/>
      <c r="E294" s="11"/>
      <c r="F294" s="11"/>
      <c r="H294" s="11"/>
      <c r="J294" s="11"/>
    </row>
    <row r="295" spans="4:10" x14ac:dyDescent="0.3">
      <c r="D295" s="12"/>
      <c r="E295" s="11"/>
      <c r="F295" s="11"/>
      <c r="H295" s="11"/>
      <c r="J295" s="11"/>
    </row>
    <row r="296" spans="4:10" x14ac:dyDescent="0.3">
      <c r="D296" s="12"/>
      <c r="E296" s="11"/>
      <c r="F296" s="11"/>
      <c r="H296" s="11"/>
      <c r="J296" s="11"/>
    </row>
    <row r="297" spans="4:10" x14ac:dyDescent="0.3">
      <c r="D297" s="12"/>
      <c r="E297" s="11"/>
      <c r="F297" s="11"/>
      <c r="H297" s="11"/>
      <c r="J297" s="11"/>
    </row>
    <row r="298" spans="4:10" x14ac:dyDescent="0.3">
      <c r="D298" s="12"/>
      <c r="E298" s="11"/>
      <c r="F298" s="11"/>
      <c r="H298" s="11"/>
      <c r="J298" s="11"/>
    </row>
    <row r="299" spans="4:10" x14ac:dyDescent="0.3">
      <c r="D299" s="12"/>
      <c r="E299" s="11"/>
      <c r="F299" s="11"/>
      <c r="H299" s="11"/>
      <c r="J299" s="11"/>
    </row>
    <row r="300" spans="4:10" x14ac:dyDescent="0.3">
      <c r="D300" s="12"/>
      <c r="E300" s="11"/>
      <c r="F300" s="11"/>
      <c r="H300" s="11"/>
      <c r="J300" s="11"/>
    </row>
    <row r="301" spans="4:10" x14ac:dyDescent="0.3">
      <c r="D301" s="12"/>
      <c r="E301" s="11"/>
      <c r="F301" s="11"/>
      <c r="H301" s="11"/>
      <c r="J301" s="11"/>
    </row>
    <row r="302" spans="4:10" x14ac:dyDescent="0.3">
      <c r="D302" s="12"/>
      <c r="E302" s="11"/>
      <c r="F302" s="11"/>
      <c r="H302" s="11"/>
      <c r="J302" s="11"/>
    </row>
    <row r="303" spans="4:10" x14ac:dyDescent="0.3">
      <c r="D303" s="12"/>
      <c r="E303" s="11"/>
      <c r="F303" s="11"/>
      <c r="H303" s="11"/>
      <c r="J303" s="11"/>
    </row>
    <row r="304" spans="4:10" x14ac:dyDescent="0.3">
      <c r="D304" s="12"/>
      <c r="E304" s="11"/>
      <c r="F304" s="11"/>
      <c r="H304" s="11"/>
      <c r="J304" s="11"/>
    </row>
    <row r="305" spans="4:10" x14ac:dyDescent="0.3">
      <c r="D305" s="12"/>
      <c r="E305" s="11"/>
      <c r="F305" s="11"/>
      <c r="H305" s="11"/>
      <c r="J305" s="11"/>
    </row>
    <row r="306" spans="4:10" x14ac:dyDescent="0.3">
      <c r="D306" s="12"/>
      <c r="E306" s="11"/>
      <c r="F306" s="11"/>
      <c r="H306" s="11"/>
      <c r="J306" s="11"/>
    </row>
    <row r="307" spans="4:10" x14ac:dyDescent="0.3">
      <c r="D307" s="12"/>
      <c r="E307" s="11"/>
      <c r="F307" s="11"/>
      <c r="H307" s="11"/>
      <c r="J307" s="11"/>
    </row>
    <row r="308" spans="4:10" x14ac:dyDescent="0.3">
      <c r="D308" s="12"/>
      <c r="E308" s="11"/>
      <c r="F308" s="11"/>
      <c r="H308" s="11"/>
      <c r="J308" s="11"/>
    </row>
    <row r="309" spans="4:10" x14ac:dyDescent="0.3">
      <c r="D309" s="12"/>
      <c r="E309" s="11"/>
      <c r="F309" s="11"/>
      <c r="H309" s="11"/>
      <c r="J309" s="11"/>
    </row>
    <row r="310" spans="4:10" x14ac:dyDescent="0.3">
      <c r="D310" s="12"/>
      <c r="E310" s="11"/>
      <c r="F310" s="11"/>
      <c r="H310" s="11"/>
      <c r="J310" s="11"/>
    </row>
    <row r="311" spans="4:10" x14ac:dyDescent="0.3">
      <c r="D311" s="12"/>
      <c r="E311" s="11"/>
      <c r="F311" s="11"/>
      <c r="H311" s="11"/>
      <c r="J311" s="11"/>
    </row>
    <row r="312" spans="4:10" x14ac:dyDescent="0.3">
      <c r="D312" s="12"/>
      <c r="E312" s="11"/>
      <c r="F312" s="11"/>
      <c r="H312" s="11"/>
      <c r="J312" s="11"/>
    </row>
    <row r="313" spans="4:10" x14ac:dyDescent="0.3">
      <c r="D313" s="12"/>
      <c r="E313" s="11"/>
      <c r="F313" s="11"/>
      <c r="H313" s="11"/>
      <c r="J313" s="11"/>
    </row>
    <row r="314" spans="4:10" x14ac:dyDescent="0.3">
      <c r="D314" s="12"/>
      <c r="E314" s="11"/>
      <c r="F314" s="11"/>
      <c r="H314" s="11"/>
      <c r="J314" s="11"/>
    </row>
    <row r="315" spans="4:10" x14ac:dyDescent="0.3">
      <c r="D315" s="12"/>
      <c r="E315" s="11"/>
      <c r="F315" s="11"/>
      <c r="H315" s="11"/>
      <c r="J315" s="11"/>
    </row>
    <row r="316" spans="4:10" x14ac:dyDescent="0.3">
      <c r="D316" s="12"/>
      <c r="E316" s="11"/>
      <c r="F316" s="11"/>
      <c r="H316" s="11"/>
      <c r="J316" s="11"/>
    </row>
    <row r="317" spans="4:10" x14ac:dyDescent="0.3">
      <c r="D317" s="12"/>
      <c r="E317" s="11"/>
      <c r="F317" s="11"/>
      <c r="H317" s="11"/>
      <c r="J317" s="11"/>
    </row>
    <row r="318" spans="4:10" x14ac:dyDescent="0.3">
      <c r="D318" s="12"/>
      <c r="E318" s="11"/>
      <c r="F318" s="11"/>
      <c r="H318" s="11"/>
      <c r="J318" s="11"/>
    </row>
    <row r="319" spans="4:10" x14ac:dyDescent="0.3">
      <c r="D319" s="12"/>
      <c r="E319" s="11"/>
      <c r="F319" s="11"/>
      <c r="H319" s="11"/>
      <c r="J319" s="11"/>
    </row>
    <row r="320" spans="4:10" x14ac:dyDescent="0.3">
      <c r="D320" s="12"/>
      <c r="E320" s="11"/>
      <c r="F320" s="11"/>
      <c r="H320" s="11"/>
      <c r="J320" s="11"/>
    </row>
    <row r="321" spans="4:10" x14ac:dyDescent="0.3">
      <c r="D321" s="12"/>
      <c r="E321" s="11"/>
      <c r="F321" s="11"/>
      <c r="H321" s="11"/>
      <c r="J321" s="11"/>
    </row>
    <row r="322" spans="4:10" x14ac:dyDescent="0.3">
      <c r="D322" s="12"/>
      <c r="E322" s="11"/>
      <c r="F322" s="11"/>
      <c r="H322" s="11"/>
      <c r="J322" s="11"/>
    </row>
    <row r="323" spans="4:10" x14ac:dyDescent="0.3">
      <c r="D323" s="12"/>
      <c r="E323" s="11"/>
      <c r="F323" s="11"/>
      <c r="H323" s="11"/>
      <c r="J323" s="11"/>
    </row>
    <row r="324" spans="4:10" x14ac:dyDescent="0.3">
      <c r="D324" s="12"/>
      <c r="E324" s="11"/>
      <c r="F324" s="11"/>
      <c r="H324" s="11"/>
      <c r="J324" s="11"/>
    </row>
    <row r="325" spans="4:10" x14ac:dyDescent="0.3">
      <c r="D325" s="12"/>
      <c r="E325" s="11"/>
      <c r="F325" s="11"/>
      <c r="H325" s="11"/>
      <c r="J325" s="11"/>
    </row>
    <row r="326" spans="4:10" x14ac:dyDescent="0.3">
      <c r="D326" s="12"/>
      <c r="E326" s="11"/>
      <c r="F326" s="11"/>
      <c r="H326" s="11"/>
      <c r="J326" s="11"/>
    </row>
    <row r="327" spans="4:10" x14ac:dyDescent="0.3">
      <c r="D327" s="12"/>
      <c r="E327" s="11"/>
      <c r="F327" s="11"/>
      <c r="H327" s="11"/>
      <c r="J327" s="11"/>
    </row>
    <row r="328" spans="4:10" x14ac:dyDescent="0.3">
      <c r="D328" s="12"/>
      <c r="E328" s="11"/>
      <c r="F328" s="11"/>
      <c r="H328" s="11"/>
      <c r="J328" s="11"/>
    </row>
    <row r="329" spans="4:10" x14ac:dyDescent="0.3">
      <c r="D329" s="12"/>
      <c r="E329" s="11"/>
      <c r="F329" s="11"/>
      <c r="H329" s="11"/>
      <c r="J329" s="11"/>
    </row>
    <row r="330" spans="4:10" x14ac:dyDescent="0.3">
      <c r="D330" s="12"/>
      <c r="E330" s="11"/>
      <c r="F330" s="11"/>
      <c r="H330" s="11"/>
      <c r="J330" s="11"/>
    </row>
    <row r="331" spans="4:10" x14ac:dyDescent="0.3">
      <c r="D331" s="12"/>
      <c r="E331" s="11"/>
      <c r="F331" s="11"/>
      <c r="H331" s="11"/>
      <c r="J331" s="11"/>
    </row>
    <row r="332" spans="4:10" x14ac:dyDescent="0.3">
      <c r="D332" s="12"/>
      <c r="E332" s="11"/>
      <c r="F332" s="11"/>
      <c r="H332" s="11"/>
      <c r="J332" s="11"/>
    </row>
    <row r="333" spans="4:10" x14ac:dyDescent="0.3">
      <c r="D333" s="12"/>
      <c r="E333" s="11"/>
      <c r="F333" s="11"/>
      <c r="H333" s="11"/>
      <c r="J333" s="11"/>
    </row>
    <row r="334" spans="4:10" x14ac:dyDescent="0.3">
      <c r="D334" s="12"/>
      <c r="E334" s="11"/>
      <c r="F334" s="11"/>
      <c r="H334" s="11"/>
      <c r="J334" s="11"/>
    </row>
    <row r="335" spans="4:10" x14ac:dyDescent="0.3">
      <c r="D335" s="12"/>
      <c r="E335" s="11"/>
      <c r="F335" s="11"/>
      <c r="H335" s="11"/>
      <c r="J335" s="11"/>
    </row>
    <row r="336" spans="4:10" x14ac:dyDescent="0.3">
      <c r="D336" s="12"/>
      <c r="E336" s="11"/>
      <c r="F336" s="11"/>
      <c r="H336" s="11"/>
      <c r="J336" s="11"/>
    </row>
    <row r="337" spans="4:10" x14ac:dyDescent="0.3">
      <c r="D337" s="12"/>
      <c r="E337" s="11"/>
      <c r="F337" s="11"/>
      <c r="H337" s="11"/>
      <c r="J337" s="11"/>
    </row>
    <row r="338" spans="4:10" x14ac:dyDescent="0.3">
      <c r="D338" s="12"/>
      <c r="E338" s="11"/>
      <c r="F338" s="11"/>
      <c r="H338" s="11"/>
      <c r="J338" s="11"/>
    </row>
    <row r="339" spans="4:10" x14ac:dyDescent="0.3">
      <c r="D339" s="12"/>
      <c r="E339" s="11"/>
      <c r="F339" s="11"/>
      <c r="H339" s="11"/>
      <c r="J339" s="11"/>
    </row>
    <row r="340" spans="4:10" x14ac:dyDescent="0.3">
      <c r="D340" s="12"/>
      <c r="E340" s="11"/>
      <c r="F340" s="11"/>
      <c r="H340" s="11"/>
      <c r="J340" s="11"/>
    </row>
    <row r="341" spans="4:10" x14ac:dyDescent="0.3">
      <c r="D341" s="12"/>
      <c r="E341" s="11"/>
      <c r="F341" s="11"/>
      <c r="H341" s="11"/>
      <c r="J341" s="11"/>
    </row>
    <row r="342" spans="4:10" x14ac:dyDescent="0.3">
      <c r="D342" s="12"/>
      <c r="E342" s="11"/>
      <c r="F342" s="11"/>
      <c r="H342" s="11"/>
      <c r="J342" s="11"/>
    </row>
    <row r="343" spans="4:10" x14ac:dyDescent="0.3">
      <c r="D343" s="12"/>
      <c r="E343" s="11"/>
      <c r="F343" s="11"/>
      <c r="H343" s="11"/>
      <c r="J343" s="11"/>
    </row>
    <row r="344" spans="4:10" x14ac:dyDescent="0.3">
      <c r="D344" s="12"/>
      <c r="E344" s="11"/>
      <c r="F344" s="11"/>
      <c r="H344" s="11"/>
      <c r="J344" s="11"/>
    </row>
    <row r="345" spans="4:10" x14ac:dyDescent="0.3">
      <c r="D345" s="12"/>
      <c r="E345" s="11"/>
      <c r="F345" s="11"/>
      <c r="H345" s="11"/>
      <c r="J345" s="11"/>
    </row>
    <row r="346" spans="4:10" x14ac:dyDescent="0.3">
      <c r="D346" s="12"/>
      <c r="E346" s="11"/>
      <c r="F346" s="11"/>
      <c r="H346" s="11"/>
      <c r="J346" s="11"/>
    </row>
    <row r="347" spans="4:10" x14ac:dyDescent="0.3">
      <c r="D347" s="12"/>
      <c r="E347" s="11"/>
      <c r="F347" s="11"/>
      <c r="H347" s="11"/>
      <c r="J347" s="11"/>
    </row>
    <row r="348" spans="4:10" x14ac:dyDescent="0.3">
      <c r="D348" s="12"/>
      <c r="E348" s="11"/>
      <c r="F348" s="11"/>
      <c r="H348" s="11"/>
      <c r="J348" s="11"/>
    </row>
    <row r="349" spans="4:10" x14ac:dyDescent="0.3">
      <c r="D349" s="12"/>
      <c r="E349" s="11"/>
      <c r="F349" s="11"/>
      <c r="H349" s="11"/>
      <c r="J349" s="11"/>
    </row>
    <row r="350" spans="4:10" x14ac:dyDescent="0.3">
      <c r="D350" s="12"/>
      <c r="E350" s="11"/>
      <c r="F350" s="11"/>
      <c r="H350" s="11"/>
      <c r="J350" s="11"/>
    </row>
    <row r="351" spans="4:10" x14ac:dyDescent="0.3">
      <c r="D351" s="12"/>
      <c r="E351" s="11"/>
      <c r="F351" s="11"/>
      <c r="H351" s="11"/>
      <c r="J351" s="11"/>
    </row>
    <row r="352" spans="4:10" x14ac:dyDescent="0.3">
      <c r="D352" s="12"/>
      <c r="E352" s="11"/>
      <c r="F352" s="11"/>
      <c r="H352" s="11"/>
      <c r="J352" s="11"/>
    </row>
    <row r="353" spans="4:10" x14ac:dyDescent="0.3">
      <c r="D353" s="12"/>
      <c r="E353" s="11"/>
      <c r="F353" s="11"/>
      <c r="H353" s="11"/>
      <c r="J353" s="11"/>
    </row>
    <row r="354" spans="4:10" x14ac:dyDescent="0.3">
      <c r="D354" s="12"/>
      <c r="E354" s="11"/>
      <c r="F354" s="11"/>
      <c r="H354" s="11"/>
      <c r="J354" s="11"/>
    </row>
    <row r="355" spans="4:10" x14ac:dyDescent="0.3">
      <c r="D355" s="12"/>
      <c r="E355" s="11"/>
      <c r="F355" s="11"/>
      <c r="H355" s="11"/>
      <c r="J355" s="11"/>
    </row>
    <row r="356" spans="4:10" x14ac:dyDescent="0.3">
      <c r="D356" s="12"/>
      <c r="E356" s="11"/>
      <c r="F356" s="11"/>
      <c r="H356" s="11"/>
      <c r="J356" s="11"/>
    </row>
    <row r="357" spans="4:10" x14ac:dyDescent="0.3">
      <c r="D357" s="12"/>
      <c r="E357" s="11"/>
      <c r="F357" s="11"/>
      <c r="H357" s="11"/>
      <c r="J357" s="11"/>
    </row>
    <row r="358" spans="4:10" x14ac:dyDescent="0.3">
      <c r="D358" s="12"/>
      <c r="E358" s="11"/>
      <c r="F358" s="11"/>
      <c r="H358" s="11"/>
      <c r="J358" s="11"/>
    </row>
    <row r="359" spans="4:10" x14ac:dyDescent="0.3">
      <c r="D359" s="12"/>
      <c r="E359" s="11"/>
      <c r="F359" s="11"/>
      <c r="H359" s="11"/>
      <c r="J359" s="11"/>
    </row>
    <row r="360" spans="4:10" x14ac:dyDescent="0.3">
      <c r="D360" s="12"/>
      <c r="E360" s="11"/>
      <c r="F360" s="11"/>
      <c r="H360" s="11"/>
      <c r="J360" s="11"/>
    </row>
    <row r="361" spans="4:10" x14ac:dyDescent="0.3">
      <c r="D361" s="12"/>
      <c r="E361" s="11"/>
      <c r="F361" s="11"/>
      <c r="H361" s="11"/>
      <c r="J361" s="11"/>
    </row>
    <row r="362" spans="4:10" x14ac:dyDescent="0.3">
      <c r="D362" s="12"/>
      <c r="E362" s="11"/>
      <c r="F362" s="11"/>
      <c r="H362" s="11"/>
      <c r="J362" s="11"/>
    </row>
    <row r="363" spans="4:10" x14ac:dyDescent="0.3">
      <c r="D363" s="12"/>
      <c r="E363" s="11"/>
      <c r="F363" s="11"/>
      <c r="H363" s="11"/>
      <c r="J363" s="11"/>
    </row>
    <row r="364" spans="4:10" x14ac:dyDescent="0.3">
      <c r="D364" s="12"/>
      <c r="E364" s="11"/>
      <c r="F364" s="11"/>
      <c r="H364" s="11"/>
      <c r="J364" s="11"/>
    </row>
    <row r="365" spans="4:10" x14ac:dyDescent="0.3">
      <c r="D365" s="12"/>
      <c r="E365" s="11"/>
      <c r="F365" s="11"/>
      <c r="H365" s="11"/>
      <c r="J365" s="11"/>
    </row>
    <row r="366" spans="4:10" x14ac:dyDescent="0.3">
      <c r="D366" s="12"/>
      <c r="E366" s="11"/>
      <c r="F366" s="11"/>
      <c r="H366" s="11"/>
      <c r="J366" s="11"/>
    </row>
    <row r="367" spans="4:10" x14ac:dyDescent="0.3">
      <c r="D367" s="12"/>
      <c r="E367" s="11"/>
      <c r="H367" s="11"/>
      <c r="J367" s="11"/>
    </row>
    <row r="368" spans="4:10" x14ac:dyDescent="0.3">
      <c r="D368" s="12"/>
      <c r="E368" s="11"/>
      <c r="H368" s="11"/>
      <c r="J368" s="11"/>
    </row>
    <row r="369" spans="4:10" x14ac:dyDescent="0.3">
      <c r="D369" s="12"/>
      <c r="E369" s="11"/>
      <c r="H369" s="11"/>
      <c r="J369" s="11"/>
    </row>
    <row r="370" spans="4:10" x14ac:dyDescent="0.3">
      <c r="D370" s="12"/>
      <c r="E370" s="11"/>
      <c r="H370" s="11"/>
      <c r="J370" s="11"/>
    </row>
    <row r="371" spans="4:10" x14ac:dyDescent="0.3">
      <c r="D371" s="12"/>
      <c r="E371" s="11"/>
      <c r="H371" s="11"/>
      <c r="J371" s="11"/>
    </row>
    <row r="372" spans="4:10" x14ac:dyDescent="0.3">
      <c r="D372" s="12"/>
      <c r="E372" s="11"/>
      <c r="H372" s="11"/>
      <c r="J372" s="11"/>
    </row>
    <row r="373" spans="4:10" x14ac:dyDescent="0.3">
      <c r="D373" s="12"/>
      <c r="E373" s="11"/>
      <c r="H373" s="11"/>
      <c r="J373" s="11"/>
    </row>
    <row r="374" spans="4:10" x14ac:dyDescent="0.3">
      <c r="D374" s="12"/>
      <c r="E374" s="11"/>
      <c r="H374" s="11"/>
      <c r="J374" s="11"/>
    </row>
    <row r="375" spans="4:10" x14ac:dyDescent="0.3">
      <c r="D375" s="12"/>
      <c r="E375" s="11"/>
      <c r="H375" s="11"/>
      <c r="J375" s="11"/>
    </row>
    <row r="376" spans="4:10" x14ac:dyDescent="0.3">
      <c r="D376" s="12"/>
      <c r="E376" s="11"/>
      <c r="H376" s="11"/>
      <c r="J376" s="11"/>
    </row>
    <row r="377" spans="4:10" x14ac:dyDescent="0.3">
      <c r="D377" s="12"/>
      <c r="E377" s="11"/>
      <c r="H377" s="11"/>
      <c r="J377" s="11"/>
    </row>
    <row r="378" spans="4:10" x14ac:dyDescent="0.3">
      <c r="D378" s="12"/>
      <c r="E378" s="11"/>
      <c r="H378" s="11"/>
      <c r="J378" s="11"/>
    </row>
    <row r="379" spans="4:10" x14ac:dyDescent="0.3">
      <c r="D379" s="12"/>
      <c r="E379" s="11"/>
      <c r="H379" s="11"/>
      <c r="J379" s="11"/>
    </row>
    <row r="380" spans="4:10" x14ac:dyDescent="0.3">
      <c r="D380" s="12"/>
      <c r="E380" s="11"/>
      <c r="H380" s="11"/>
      <c r="J380" s="11"/>
    </row>
    <row r="381" spans="4:10" x14ac:dyDescent="0.3">
      <c r="D381" s="12"/>
      <c r="E381" s="11"/>
      <c r="H381" s="11"/>
      <c r="J381" s="11"/>
    </row>
    <row r="382" spans="4:10" x14ac:dyDescent="0.3">
      <c r="D382" s="12"/>
      <c r="E382" s="11"/>
      <c r="H382" s="11"/>
      <c r="J382" s="11"/>
    </row>
    <row r="383" spans="4:10" x14ac:dyDescent="0.3">
      <c r="D383" s="12"/>
      <c r="E383" s="11"/>
      <c r="H383" s="11"/>
      <c r="J383" s="11"/>
    </row>
    <row r="384" spans="4:10" x14ac:dyDescent="0.3">
      <c r="D384" s="12"/>
      <c r="E384" s="11"/>
      <c r="H384" s="11"/>
      <c r="J384" s="11"/>
    </row>
    <row r="385" spans="4:10" x14ac:dyDescent="0.3">
      <c r="D385" s="12"/>
      <c r="E385" s="11"/>
      <c r="H385" s="11"/>
      <c r="J385" s="11"/>
    </row>
    <row r="386" spans="4:10" x14ac:dyDescent="0.3">
      <c r="D386" s="12"/>
      <c r="E386" s="11"/>
      <c r="H386" s="11"/>
      <c r="J386" s="11"/>
    </row>
    <row r="387" spans="4:10" x14ac:dyDescent="0.3">
      <c r="D387" s="12"/>
      <c r="E387" s="11"/>
      <c r="H387" s="11"/>
      <c r="J387" s="11"/>
    </row>
    <row r="388" spans="4:10" x14ac:dyDescent="0.3">
      <c r="D388" s="12"/>
      <c r="E388" s="11"/>
      <c r="H388" s="11"/>
      <c r="J388" s="11"/>
    </row>
    <row r="389" spans="4:10" x14ac:dyDescent="0.3">
      <c r="D389" s="12"/>
      <c r="E389" s="11"/>
      <c r="H389" s="11"/>
      <c r="J389" s="11"/>
    </row>
    <row r="390" spans="4:10" x14ac:dyDescent="0.3">
      <c r="D390" s="12"/>
      <c r="E390" s="11"/>
      <c r="H390" s="11"/>
      <c r="J390" s="11"/>
    </row>
    <row r="391" spans="4:10" x14ac:dyDescent="0.3">
      <c r="D391" s="12"/>
      <c r="E391" s="11"/>
      <c r="H391" s="11"/>
      <c r="J391" s="11"/>
    </row>
    <row r="392" spans="4:10" x14ac:dyDescent="0.3">
      <c r="D392" s="12"/>
      <c r="H392" s="11"/>
      <c r="J392" s="11"/>
    </row>
    <row r="393" spans="4:10" x14ac:dyDescent="0.3">
      <c r="D393" s="12"/>
      <c r="H393" s="11"/>
      <c r="J393" s="11"/>
    </row>
    <row r="394" spans="4:10" x14ac:dyDescent="0.3">
      <c r="D394" s="12"/>
      <c r="H394" s="11"/>
      <c r="J394" s="11"/>
    </row>
    <row r="395" spans="4:10" x14ac:dyDescent="0.3">
      <c r="D395" s="12"/>
      <c r="H395" s="11"/>
      <c r="J395" s="11"/>
    </row>
    <row r="396" spans="4:10" x14ac:dyDescent="0.3">
      <c r="D396" s="12"/>
      <c r="H396" s="11"/>
      <c r="J396" s="11"/>
    </row>
    <row r="397" spans="4:10" x14ac:dyDescent="0.3">
      <c r="D397" s="12"/>
      <c r="H397" s="11"/>
      <c r="J397" s="11"/>
    </row>
    <row r="398" spans="4:10" x14ac:dyDescent="0.3">
      <c r="D398" s="12"/>
      <c r="H398" s="11"/>
      <c r="J398" s="11"/>
    </row>
    <row r="399" spans="4:10" x14ac:dyDescent="0.3">
      <c r="D399" s="12"/>
      <c r="H399" s="11"/>
      <c r="J399" s="11"/>
    </row>
    <row r="400" spans="4:10" x14ac:dyDescent="0.3">
      <c r="D400" s="12"/>
      <c r="H400" s="11"/>
      <c r="J400" s="11"/>
    </row>
    <row r="401" spans="4:10" x14ac:dyDescent="0.3">
      <c r="D401" s="12"/>
      <c r="H401" s="11"/>
      <c r="J401" s="11"/>
    </row>
    <row r="402" spans="4:10" x14ac:dyDescent="0.3">
      <c r="D402" s="12"/>
      <c r="H402" s="11"/>
      <c r="J402" s="11"/>
    </row>
    <row r="403" spans="4:10" x14ac:dyDescent="0.3">
      <c r="D403" s="12"/>
      <c r="H403" s="11"/>
      <c r="J403" s="11"/>
    </row>
    <row r="404" spans="4:10" x14ac:dyDescent="0.3">
      <c r="D404" s="12"/>
      <c r="H404" s="11"/>
      <c r="J404" s="11"/>
    </row>
    <row r="405" spans="4:10" x14ac:dyDescent="0.3">
      <c r="D405" s="12"/>
      <c r="H405" s="11"/>
      <c r="J405" s="11"/>
    </row>
    <row r="406" spans="4:10" x14ac:dyDescent="0.3">
      <c r="D406" s="12"/>
      <c r="H406" s="11"/>
      <c r="J406" s="11"/>
    </row>
    <row r="407" spans="4:10" x14ac:dyDescent="0.3">
      <c r="D407" s="12"/>
      <c r="H407" s="11"/>
      <c r="J407" s="11"/>
    </row>
    <row r="408" spans="4:10" x14ac:dyDescent="0.3">
      <c r="D408" s="12"/>
      <c r="H408" s="11"/>
      <c r="J408" s="11"/>
    </row>
    <row r="409" spans="4:10" x14ac:dyDescent="0.3">
      <c r="D409" s="12"/>
      <c r="H409" s="11"/>
      <c r="J409" s="11"/>
    </row>
    <row r="410" spans="4:10" x14ac:dyDescent="0.3">
      <c r="D410" s="12"/>
      <c r="H410" s="11"/>
      <c r="J410" s="11"/>
    </row>
    <row r="411" spans="4:10" x14ac:dyDescent="0.3">
      <c r="D411" s="12"/>
      <c r="H411" s="11"/>
      <c r="J411" s="11"/>
    </row>
    <row r="412" spans="4:10" x14ac:dyDescent="0.3">
      <c r="D412" s="12"/>
      <c r="H412" s="11"/>
      <c r="J412" s="11"/>
    </row>
    <row r="413" spans="4:10" x14ac:dyDescent="0.3">
      <c r="D413" s="12"/>
      <c r="H413" s="11"/>
      <c r="J413" s="11"/>
    </row>
    <row r="414" spans="4:10" x14ac:dyDescent="0.3">
      <c r="D414" s="12"/>
      <c r="H414" s="11"/>
      <c r="J414" s="11"/>
    </row>
    <row r="415" spans="4:10" x14ac:dyDescent="0.3">
      <c r="D415" s="12"/>
      <c r="H415" s="11"/>
      <c r="J415" s="11"/>
    </row>
    <row r="416" spans="4:10" x14ac:dyDescent="0.3">
      <c r="D416" s="12"/>
      <c r="H416" s="11"/>
      <c r="J416" s="11"/>
    </row>
    <row r="417" spans="4:10" x14ac:dyDescent="0.3">
      <c r="D417" s="12"/>
      <c r="H417" s="11"/>
      <c r="J417" s="11"/>
    </row>
    <row r="418" spans="4:10" x14ac:dyDescent="0.3">
      <c r="D418" s="12"/>
      <c r="H418" s="11"/>
      <c r="J418" s="11"/>
    </row>
    <row r="419" spans="4:10" x14ac:dyDescent="0.3">
      <c r="D419" s="12"/>
      <c r="H419" s="11"/>
      <c r="J419" s="11"/>
    </row>
    <row r="420" spans="4:10" x14ac:dyDescent="0.3">
      <c r="D420" s="12"/>
      <c r="H420" s="11"/>
      <c r="J420" s="11"/>
    </row>
    <row r="421" spans="4:10" x14ac:dyDescent="0.3">
      <c r="D421" s="12"/>
      <c r="H421" s="11"/>
      <c r="J421" s="11"/>
    </row>
    <row r="422" spans="4:10" x14ac:dyDescent="0.3">
      <c r="D422" s="12"/>
      <c r="H422" s="11"/>
      <c r="J422" s="11"/>
    </row>
    <row r="423" spans="4:10" x14ac:dyDescent="0.3">
      <c r="D423" s="12"/>
      <c r="H423" s="11"/>
      <c r="J423" s="11"/>
    </row>
    <row r="424" spans="4:10" x14ac:dyDescent="0.3">
      <c r="D424" s="12"/>
      <c r="H424" s="11"/>
      <c r="J424" s="11"/>
    </row>
    <row r="425" spans="4:10" x14ac:dyDescent="0.3">
      <c r="D425" s="12"/>
      <c r="H425" s="11"/>
      <c r="J425" s="11"/>
    </row>
    <row r="426" spans="4:10" x14ac:dyDescent="0.3">
      <c r="D426" s="12"/>
      <c r="H426" s="11"/>
      <c r="J426" s="11"/>
    </row>
    <row r="427" spans="4:10" x14ac:dyDescent="0.3">
      <c r="D427" s="12"/>
      <c r="H427" s="11"/>
      <c r="J427" s="11"/>
    </row>
    <row r="428" spans="4:10" x14ac:dyDescent="0.3">
      <c r="D428" s="12"/>
      <c r="H428" s="11"/>
      <c r="J428" s="11"/>
    </row>
    <row r="429" spans="4:10" x14ac:dyDescent="0.3">
      <c r="D429" s="12"/>
      <c r="H429" s="11"/>
      <c r="J429" s="11"/>
    </row>
    <row r="430" spans="4:10" x14ac:dyDescent="0.3">
      <c r="D430" s="12"/>
      <c r="H430" s="11"/>
      <c r="J430" s="11"/>
    </row>
    <row r="431" spans="4:10" x14ac:dyDescent="0.3">
      <c r="D431" s="12"/>
      <c r="H431" s="11"/>
      <c r="J431" s="11"/>
    </row>
    <row r="432" spans="4:10" x14ac:dyDescent="0.3">
      <c r="D432" s="12"/>
      <c r="H432" s="11"/>
      <c r="J432" s="11"/>
    </row>
    <row r="433" spans="4:10" x14ac:dyDescent="0.3">
      <c r="D433" s="12"/>
      <c r="H433" s="11"/>
      <c r="J433" s="11"/>
    </row>
    <row r="434" spans="4:10" x14ac:dyDescent="0.3">
      <c r="D434" s="12"/>
      <c r="H434" s="11"/>
      <c r="J434" s="11"/>
    </row>
    <row r="435" spans="4:10" x14ac:dyDescent="0.3">
      <c r="D435" s="12"/>
      <c r="H435" s="11"/>
      <c r="J435" s="11"/>
    </row>
    <row r="436" spans="4:10" x14ac:dyDescent="0.3">
      <c r="D436" s="12"/>
      <c r="H436" s="11"/>
      <c r="J436" s="11"/>
    </row>
    <row r="437" spans="4:10" x14ac:dyDescent="0.3">
      <c r="D437" s="12"/>
      <c r="H437" s="11"/>
      <c r="J437" s="11"/>
    </row>
    <row r="438" spans="4:10" x14ac:dyDescent="0.3">
      <c r="D438" s="12"/>
      <c r="H438" s="11"/>
      <c r="J438" s="11"/>
    </row>
    <row r="439" spans="4:10" x14ac:dyDescent="0.3">
      <c r="D439" s="12"/>
      <c r="H439" s="11"/>
      <c r="J439" s="11"/>
    </row>
    <row r="440" spans="4:10" x14ac:dyDescent="0.3">
      <c r="D440" s="12"/>
      <c r="H440" s="11"/>
      <c r="J440" s="11"/>
    </row>
    <row r="441" spans="4:10" x14ac:dyDescent="0.3">
      <c r="D441" s="12"/>
      <c r="H441" s="11"/>
      <c r="J441" s="11"/>
    </row>
    <row r="442" spans="4:10" x14ac:dyDescent="0.3">
      <c r="D442" s="12"/>
      <c r="H442" s="11"/>
      <c r="J442" s="11"/>
    </row>
    <row r="443" spans="4:10" x14ac:dyDescent="0.3">
      <c r="D443" s="12"/>
      <c r="H443" s="11"/>
      <c r="J443" s="11"/>
    </row>
    <row r="444" spans="4:10" x14ac:dyDescent="0.3">
      <c r="D444" s="12"/>
      <c r="H444" s="11"/>
      <c r="J444" s="11"/>
    </row>
    <row r="445" spans="4:10" x14ac:dyDescent="0.3">
      <c r="D445" s="12"/>
      <c r="H445" s="11"/>
      <c r="J445" s="11"/>
    </row>
    <row r="446" spans="4:10" x14ac:dyDescent="0.3">
      <c r="D446" s="12"/>
      <c r="H446" s="11"/>
      <c r="J446" s="11"/>
    </row>
    <row r="447" spans="4:10" x14ac:dyDescent="0.3">
      <c r="D447" s="12"/>
      <c r="H447" s="11"/>
      <c r="J447" s="11"/>
    </row>
    <row r="448" spans="4:10" x14ac:dyDescent="0.3">
      <c r="D448" s="12"/>
      <c r="H448" s="11"/>
      <c r="J448" s="11"/>
    </row>
    <row r="449" spans="4:10" x14ac:dyDescent="0.3">
      <c r="D449" s="12"/>
      <c r="H449" s="11"/>
      <c r="J449" s="11"/>
    </row>
    <row r="450" spans="4:10" x14ac:dyDescent="0.3">
      <c r="D450" s="12"/>
      <c r="H450" s="11"/>
      <c r="J450" s="11"/>
    </row>
    <row r="451" spans="4:10" x14ac:dyDescent="0.3">
      <c r="D451" s="12"/>
      <c r="H451" s="11"/>
      <c r="J451" s="11"/>
    </row>
    <row r="452" spans="4:10" x14ac:dyDescent="0.3">
      <c r="D452" s="12"/>
      <c r="H452" s="11"/>
      <c r="J452" s="11"/>
    </row>
    <row r="453" spans="4:10" x14ac:dyDescent="0.3">
      <c r="D453" s="12"/>
      <c r="H453" s="11"/>
      <c r="J453" s="11"/>
    </row>
    <row r="454" spans="4:10" x14ac:dyDescent="0.3">
      <c r="D454" s="12"/>
      <c r="H454" s="11"/>
      <c r="J454" s="11"/>
    </row>
    <row r="455" spans="4:10" x14ac:dyDescent="0.3">
      <c r="D455" s="12"/>
      <c r="H455" s="11"/>
      <c r="J455" s="11"/>
    </row>
    <row r="456" spans="4:10" x14ac:dyDescent="0.3">
      <c r="D456" s="12"/>
      <c r="H456" s="11"/>
      <c r="J456" s="11"/>
    </row>
    <row r="457" spans="4:10" x14ac:dyDescent="0.3">
      <c r="D457" s="12"/>
      <c r="H457" s="11"/>
      <c r="J457" s="11"/>
    </row>
    <row r="458" spans="4:10" x14ac:dyDescent="0.3">
      <c r="D458" s="12"/>
      <c r="H458" s="11"/>
      <c r="J458" s="11"/>
    </row>
    <row r="459" spans="4:10" x14ac:dyDescent="0.3">
      <c r="D459" s="12"/>
      <c r="H459" s="11"/>
      <c r="J459" s="11"/>
    </row>
    <row r="460" spans="4:10" x14ac:dyDescent="0.3">
      <c r="D460" s="12"/>
      <c r="H460" s="11"/>
      <c r="J460" s="11"/>
    </row>
    <row r="461" spans="4:10" x14ac:dyDescent="0.3">
      <c r="D461" s="12"/>
      <c r="H461" s="11"/>
      <c r="J461" s="11"/>
    </row>
    <row r="462" spans="4:10" x14ac:dyDescent="0.3">
      <c r="D462" s="12"/>
      <c r="H462" s="11"/>
      <c r="J462" s="11"/>
    </row>
    <row r="463" spans="4:10" x14ac:dyDescent="0.3">
      <c r="D463" s="12"/>
      <c r="H463" s="11"/>
      <c r="J463" s="11"/>
    </row>
    <row r="464" spans="4:10" x14ac:dyDescent="0.3">
      <c r="D464" s="12"/>
      <c r="H464" s="11"/>
      <c r="J464" s="11"/>
    </row>
    <row r="465" spans="4:10" x14ac:dyDescent="0.3">
      <c r="D465" s="12"/>
      <c r="H465" s="11"/>
      <c r="J465" s="11"/>
    </row>
    <row r="466" spans="4:10" x14ac:dyDescent="0.3">
      <c r="D466" s="12"/>
      <c r="H466" s="11"/>
      <c r="J466" s="11"/>
    </row>
    <row r="467" spans="4:10" x14ac:dyDescent="0.3">
      <c r="D467" s="12"/>
      <c r="H467" s="11"/>
      <c r="J467" s="11"/>
    </row>
    <row r="468" spans="4:10" x14ac:dyDescent="0.3">
      <c r="D468" s="12"/>
      <c r="H468" s="11"/>
      <c r="J468" s="11"/>
    </row>
    <row r="469" spans="4:10" x14ac:dyDescent="0.3">
      <c r="D469" s="12"/>
      <c r="H469" s="11"/>
      <c r="J469" s="11"/>
    </row>
    <row r="470" spans="4:10" x14ac:dyDescent="0.3">
      <c r="D470" s="12"/>
      <c r="H470" s="11"/>
      <c r="J470" s="11"/>
    </row>
    <row r="471" spans="4:10" x14ac:dyDescent="0.3">
      <c r="D471" s="12"/>
      <c r="H471" s="11"/>
      <c r="J471" s="11"/>
    </row>
    <row r="472" spans="4:10" x14ac:dyDescent="0.3">
      <c r="D472" s="12"/>
      <c r="H472" s="11"/>
      <c r="J472" s="11"/>
    </row>
    <row r="473" spans="4:10" x14ac:dyDescent="0.3">
      <c r="D473" s="12"/>
      <c r="H473" s="11"/>
      <c r="J473" s="11"/>
    </row>
    <row r="474" spans="4:10" x14ac:dyDescent="0.3">
      <c r="D474" s="12"/>
      <c r="H474" s="11"/>
      <c r="J474" s="11"/>
    </row>
    <row r="475" spans="4:10" x14ac:dyDescent="0.3">
      <c r="D475" s="12"/>
      <c r="H475" s="11"/>
      <c r="J475" s="11"/>
    </row>
    <row r="476" spans="4:10" x14ac:dyDescent="0.3">
      <c r="D476" s="12"/>
      <c r="H476" s="11"/>
      <c r="J476" s="11"/>
    </row>
    <row r="477" spans="4:10" x14ac:dyDescent="0.3">
      <c r="D477" s="12"/>
      <c r="H477" s="11"/>
      <c r="J477" s="11"/>
    </row>
    <row r="478" spans="4:10" x14ac:dyDescent="0.3">
      <c r="D478" s="12"/>
      <c r="H478" s="11"/>
      <c r="J478" s="11"/>
    </row>
    <row r="479" spans="4:10" x14ac:dyDescent="0.3">
      <c r="D479" s="12"/>
      <c r="H479" s="11"/>
      <c r="J479" s="11"/>
    </row>
    <row r="480" spans="4:10" x14ac:dyDescent="0.3">
      <c r="D480" s="12"/>
      <c r="H480" s="11"/>
      <c r="J480" s="11"/>
    </row>
    <row r="481" spans="4:10" x14ac:dyDescent="0.3">
      <c r="D481" s="12"/>
      <c r="H481" s="11"/>
      <c r="J481" s="11"/>
    </row>
    <row r="482" spans="4:10" x14ac:dyDescent="0.3">
      <c r="D482" s="12"/>
      <c r="H482" s="11"/>
      <c r="J482" s="11"/>
    </row>
    <row r="483" spans="4:10" x14ac:dyDescent="0.3">
      <c r="D483" s="12"/>
      <c r="H483" s="11"/>
      <c r="J483" s="11"/>
    </row>
    <row r="484" spans="4:10" x14ac:dyDescent="0.3">
      <c r="D484" s="12"/>
      <c r="H484" s="11"/>
      <c r="J484" s="11"/>
    </row>
    <row r="485" spans="4:10" x14ac:dyDescent="0.3">
      <c r="D485" s="12"/>
      <c r="H485" s="11"/>
      <c r="J485" s="11"/>
    </row>
    <row r="486" spans="4:10" x14ac:dyDescent="0.3">
      <c r="D486" s="12"/>
      <c r="H486" s="11"/>
      <c r="J486" s="11"/>
    </row>
    <row r="487" spans="4:10" x14ac:dyDescent="0.3">
      <c r="D487" s="12"/>
      <c r="H487" s="11"/>
      <c r="J487" s="11"/>
    </row>
    <row r="488" spans="4:10" x14ac:dyDescent="0.3">
      <c r="D488" s="12"/>
      <c r="H488" s="11"/>
      <c r="J488" s="11"/>
    </row>
    <row r="489" spans="4:10" x14ac:dyDescent="0.3">
      <c r="D489" s="12"/>
      <c r="H489" s="11"/>
      <c r="J489" s="11"/>
    </row>
    <row r="490" spans="4:10" x14ac:dyDescent="0.3">
      <c r="D490" s="12"/>
      <c r="H490" s="11"/>
      <c r="J490" s="11"/>
    </row>
    <row r="491" spans="4:10" x14ac:dyDescent="0.3">
      <c r="D491" s="12"/>
      <c r="H491" s="11"/>
      <c r="J491" s="11"/>
    </row>
    <row r="492" spans="4:10" x14ac:dyDescent="0.3">
      <c r="D492" s="12"/>
      <c r="H492" s="11"/>
      <c r="J492" s="11"/>
    </row>
    <row r="493" spans="4:10" x14ac:dyDescent="0.3">
      <c r="D493" s="12"/>
      <c r="H493" s="11"/>
      <c r="J493" s="11"/>
    </row>
    <row r="494" spans="4:10" x14ac:dyDescent="0.3">
      <c r="D494" s="12"/>
      <c r="H494" s="11"/>
      <c r="J494" s="11"/>
    </row>
    <row r="495" spans="4:10" x14ac:dyDescent="0.3">
      <c r="D495" s="12"/>
      <c r="H495" s="11"/>
      <c r="J495" s="11"/>
    </row>
    <row r="496" spans="4:10" x14ac:dyDescent="0.3">
      <c r="D496" s="12"/>
      <c r="H496" s="11"/>
      <c r="J496" s="11"/>
    </row>
    <row r="497" spans="4:10" x14ac:dyDescent="0.3">
      <c r="D497" s="12"/>
      <c r="H497" s="11"/>
      <c r="J497" s="11"/>
    </row>
    <row r="498" spans="4:10" x14ac:dyDescent="0.3">
      <c r="D498" s="12"/>
      <c r="H498" s="11"/>
      <c r="J498" s="11"/>
    </row>
    <row r="499" spans="4:10" x14ac:dyDescent="0.3">
      <c r="D499" s="12"/>
      <c r="H499" s="11"/>
      <c r="J499" s="11"/>
    </row>
    <row r="500" spans="4:10" x14ac:dyDescent="0.3">
      <c r="D500" s="12"/>
      <c r="H500" s="11"/>
      <c r="J500" s="11"/>
    </row>
    <row r="501" spans="4:10" x14ac:dyDescent="0.3">
      <c r="D501" s="12"/>
      <c r="H501" s="11"/>
      <c r="J501" s="11"/>
    </row>
    <row r="502" spans="4:10" x14ac:dyDescent="0.3">
      <c r="D502" s="12"/>
      <c r="H502" s="11"/>
      <c r="J502" s="11"/>
    </row>
    <row r="503" spans="4:10" x14ac:dyDescent="0.3">
      <c r="D503" s="12"/>
      <c r="H503" s="11"/>
      <c r="J503" s="11"/>
    </row>
    <row r="504" spans="4:10" x14ac:dyDescent="0.3">
      <c r="D504" s="12"/>
      <c r="H504" s="11"/>
      <c r="J504" s="11"/>
    </row>
    <row r="505" spans="4:10" x14ac:dyDescent="0.3">
      <c r="D505" s="12"/>
      <c r="H505" s="11"/>
      <c r="J505" s="11"/>
    </row>
    <row r="506" spans="4:10" x14ac:dyDescent="0.3">
      <c r="D506" s="12"/>
      <c r="H506" s="11"/>
      <c r="J506" s="11"/>
    </row>
    <row r="507" spans="4:10" x14ac:dyDescent="0.3">
      <c r="D507" s="12"/>
      <c r="H507" s="11"/>
      <c r="J507" s="11"/>
    </row>
    <row r="508" spans="4:10" x14ac:dyDescent="0.3">
      <c r="D508" s="12"/>
      <c r="H508" s="11"/>
      <c r="J508" s="11"/>
    </row>
    <row r="509" spans="4:10" x14ac:dyDescent="0.3">
      <c r="D509" s="12"/>
      <c r="H509" s="11"/>
      <c r="J509" s="11"/>
    </row>
    <row r="510" spans="4:10" x14ac:dyDescent="0.3">
      <c r="D510" s="12"/>
      <c r="H510" s="11"/>
      <c r="J510" s="11"/>
    </row>
    <row r="511" spans="4:10" x14ac:dyDescent="0.3">
      <c r="D511" s="12"/>
      <c r="H511" s="11"/>
      <c r="J511" s="11"/>
    </row>
    <row r="512" spans="4:10" x14ac:dyDescent="0.3">
      <c r="D512" s="12"/>
      <c r="H512" s="11"/>
      <c r="J512" s="11"/>
    </row>
    <row r="513" spans="4:10" x14ac:dyDescent="0.3">
      <c r="D513" s="12"/>
      <c r="H513" s="11"/>
      <c r="J513" s="11"/>
    </row>
    <row r="514" spans="4:10" x14ac:dyDescent="0.3">
      <c r="D514" s="12"/>
      <c r="H514" s="11"/>
      <c r="J514" s="11"/>
    </row>
    <row r="515" spans="4:10" x14ac:dyDescent="0.3">
      <c r="D515" s="12"/>
      <c r="H515" s="11"/>
      <c r="J515" s="11"/>
    </row>
    <row r="516" spans="4:10" x14ac:dyDescent="0.3">
      <c r="D516" s="12"/>
      <c r="H516" s="11"/>
      <c r="J516" s="11"/>
    </row>
    <row r="517" spans="4:10" x14ac:dyDescent="0.3">
      <c r="D517" s="12"/>
      <c r="H517" s="11"/>
      <c r="J517" s="11"/>
    </row>
    <row r="518" spans="4:10" x14ac:dyDescent="0.3">
      <c r="D518" s="12"/>
      <c r="H518" s="11"/>
      <c r="J518" s="11"/>
    </row>
    <row r="519" spans="4:10" x14ac:dyDescent="0.3">
      <c r="D519" s="12"/>
      <c r="H519" s="11"/>
      <c r="J519" s="11"/>
    </row>
    <row r="520" spans="4:10" x14ac:dyDescent="0.3">
      <c r="D520" s="12"/>
      <c r="H520" s="11"/>
      <c r="J520" s="11"/>
    </row>
    <row r="521" spans="4:10" x14ac:dyDescent="0.3">
      <c r="D521" s="12"/>
      <c r="H521" s="11"/>
      <c r="J521" s="11"/>
    </row>
    <row r="522" spans="4:10" x14ac:dyDescent="0.3">
      <c r="D522" s="12"/>
      <c r="H522" s="11"/>
      <c r="J522" s="11"/>
    </row>
    <row r="523" spans="4:10" x14ac:dyDescent="0.3">
      <c r="D523" s="12"/>
      <c r="H523" s="11"/>
      <c r="J523" s="11"/>
    </row>
    <row r="524" spans="4:10" x14ac:dyDescent="0.3">
      <c r="D524" s="12"/>
      <c r="H524" s="11"/>
      <c r="J524" s="11"/>
    </row>
    <row r="525" spans="4:10" x14ac:dyDescent="0.3">
      <c r="D525" s="12"/>
      <c r="H525" s="11"/>
      <c r="J525" s="11"/>
    </row>
    <row r="526" spans="4:10" x14ac:dyDescent="0.3">
      <c r="D526" s="12"/>
      <c r="H526" s="11"/>
      <c r="J526" s="11"/>
    </row>
    <row r="527" spans="4:10" x14ac:dyDescent="0.3">
      <c r="D527" s="12"/>
      <c r="H527" s="11"/>
      <c r="J527" s="11"/>
    </row>
    <row r="528" spans="4:10" x14ac:dyDescent="0.3">
      <c r="D528" s="12"/>
      <c r="H528" s="11"/>
      <c r="J528" s="11"/>
    </row>
    <row r="529" spans="4:10" x14ac:dyDescent="0.3">
      <c r="D529" s="12"/>
      <c r="H529" s="11"/>
      <c r="J529" s="11"/>
    </row>
    <row r="530" spans="4:10" x14ac:dyDescent="0.3">
      <c r="D530" s="12"/>
      <c r="H530" s="11"/>
      <c r="J530" s="11"/>
    </row>
    <row r="531" spans="4:10" x14ac:dyDescent="0.3">
      <c r="D531" s="12"/>
      <c r="H531" s="11"/>
      <c r="J531" s="11"/>
    </row>
    <row r="532" spans="4:10" x14ac:dyDescent="0.3">
      <c r="D532" s="12"/>
      <c r="H532" s="11"/>
      <c r="J532" s="11"/>
    </row>
    <row r="533" spans="4:10" x14ac:dyDescent="0.3">
      <c r="D533" s="12"/>
      <c r="H533" s="11"/>
      <c r="J533" s="11"/>
    </row>
    <row r="534" spans="4:10" x14ac:dyDescent="0.3">
      <c r="D534" s="12"/>
      <c r="H534" s="11"/>
      <c r="J534" s="11"/>
    </row>
    <row r="535" spans="4:10" x14ac:dyDescent="0.3">
      <c r="D535" s="12"/>
      <c r="H535" s="11"/>
      <c r="J535" s="11"/>
    </row>
    <row r="536" spans="4:10" x14ac:dyDescent="0.3">
      <c r="D536" s="12"/>
      <c r="H536" s="11"/>
      <c r="J536" s="11"/>
    </row>
    <row r="537" spans="4:10" x14ac:dyDescent="0.3">
      <c r="D537" s="12"/>
      <c r="H537" s="11"/>
      <c r="J537" s="11"/>
    </row>
    <row r="538" spans="4:10" x14ac:dyDescent="0.3">
      <c r="D538" s="12"/>
      <c r="H538" s="11"/>
      <c r="J538" s="11"/>
    </row>
    <row r="539" spans="4:10" x14ac:dyDescent="0.3">
      <c r="D539" s="12"/>
      <c r="H539" s="11"/>
      <c r="J539" s="11"/>
    </row>
    <row r="540" spans="4:10" x14ac:dyDescent="0.3">
      <c r="D540" s="12"/>
      <c r="H540" s="11"/>
      <c r="J540" s="11"/>
    </row>
    <row r="541" spans="4:10" x14ac:dyDescent="0.3">
      <c r="D541" s="12"/>
      <c r="H541" s="11"/>
      <c r="J541" s="11"/>
    </row>
    <row r="542" spans="4:10" x14ac:dyDescent="0.3">
      <c r="D542" s="12"/>
      <c r="H542" s="11"/>
      <c r="J542" s="11"/>
    </row>
    <row r="543" spans="4:10" x14ac:dyDescent="0.3">
      <c r="D543" s="12"/>
      <c r="H543" s="11"/>
      <c r="J543" s="11"/>
    </row>
    <row r="544" spans="4:10" x14ac:dyDescent="0.3">
      <c r="D544" s="12"/>
      <c r="H544" s="11"/>
      <c r="J544" s="11"/>
    </row>
    <row r="545" spans="4:10" x14ac:dyDescent="0.3">
      <c r="D545" s="12"/>
      <c r="H545" s="11"/>
      <c r="J545" s="11"/>
    </row>
    <row r="546" spans="4:10" x14ac:dyDescent="0.3">
      <c r="D546" s="12"/>
      <c r="H546" s="11"/>
      <c r="J546" s="11"/>
    </row>
    <row r="547" spans="4:10" x14ac:dyDescent="0.3">
      <c r="D547" s="12"/>
      <c r="H547" s="11"/>
      <c r="J547" s="11"/>
    </row>
    <row r="548" spans="4:10" x14ac:dyDescent="0.3">
      <c r="D548" s="12"/>
      <c r="H548" s="11"/>
      <c r="J548" s="11"/>
    </row>
    <row r="549" spans="4:10" x14ac:dyDescent="0.3">
      <c r="D549" s="12"/>
      <c r="H549" s="11"/>
      <c r="J549" s="11"/>
    </row>
    <row r="550" spans="4:10" x14ac:dyDescent="0.3">
      <c r="D550" s="12"/>
      <c r="H550" s="11"/>
      <c r="J550" s="11"/>
    </row>
    <row r="551" spans="4:10" x14ac:dyDescent="0.3">
      <c r="D551" s="12"/>
      <c r="H551" s="11"/>
      <c r="J551" s="11"/>
    </row>
    <row r="552" spans="4:10" x14ac:dyDescent="0.3">
      <c r="D552" s="12"/>
      <c r="H552" s="11"/>
      <c r="J552" s="11"/>
    </row>
    <row r="553" spans="4:10" x14ac:dyDescent="0.3">
      <c r="D553" s="12"/>
      <c r="H553" s="11"/>
      <c r="J553" s="11"/>
    </row>
    <row r="554" spans="4:10" x14ac:dyDescent="0.3">
      <c r="D554" s="12"/>
      <c r="H554" s="11"/>
      <c r="J554" s="11"/>
    </row>
    <row r="555" spans="4:10" x14ac:dyDescent="0.3">
      <c r="D555" s="12"/>
      <c r="H555" s="11"/>
      <c r="J555" s="11"/>
    </row>
    <row r="556" spans="4:10" x14ac:dyDescent="0.3">
      <c r="D556" s="12"/>
      <c r="H556" s="11"/>
      <c r="J556" s="11"/>
    </row>
    <row r="557" spans="4:10" x14ac:dyDescent="0.3">
      <c r="D557" s="12"/>
      <c r="H557" s="11"/>
      <c r="J557" s="11"/>
    </row>
    <row r="558" spans="4:10" x14ac:dyDescent="0.3">
      <c r="D558" s="12"/>
      <c r="H558" s="11"/>
      <c r="J558" s="11"/>
    </row>
    <row r="559" spans="4:10" x14ac:dyDescent="0.3">
      <c r="D559" s="12"/>
      <c r="H559" s="11"/>
      <c r="J559" s="11"/>
    </row>
    <row r="560" spans="4:10" x14ac:dyDescent="0.3">
      <c r="D560" s="12"/>
      <c r="H560" s="11"/>
      <c r="J560" s="11"/>
    </row>
    <row r="561" spans="4:10" x14ac:dyDescent="0.3">
      <c r="D561" s="12"/>
      <c r="H561" s="11"/>
      <c r="J561" s="11"/>
    </row>
    <row r="562" spans="4:10" x14ac:dyDescent="0.3">
      <c r="D562" s="12"/>
      <c r="H562" s="11"/>
      <c r="J562" s="11"/>
    </row>
    <row r="563" spans="4:10" x14ac:dyDescent="0.3">
      <c r="D563" s="12"/>
      <c r="H563" s="11"/>
      <c r="J563" s="11"/>
    </row>
    <row r="564" spans="4:10" x14ac:dyDescent="0.3">
      <c r="D564" s="12"/>
      <c r="H564" s="11"/>
      <c r="J564" s="11"/>
    </row>
    <row r="565" spans="4:10" x14ac:dyDescent="0.3">
      <c r="D565" s="12"/>
      <c r="H565" s="11"/>
      <c r="J565" s="11"/>
    </row>
    <row r="566" spans="4:10" x14ac:dyDescent="0.3">
      <c r="D566" s="12"/>
      <c r="H566" s="11"/>
      <c r="J566" s="11"/>
    </row>
    <row r="567" spans="4:10" x14ac:dyDescent="0.3">
      <c r="D567" s="12"/>
      <c r="H567" s="11"/>
      <c r="J567" s="11"/>
    </row>
    <row r="568" spans="4:10" x14ac:dyDescent="0.3">
      <c r="D568" s="12"/>
      <c r="H568" s="11"/>
      <c r="J568" s="11"/>
    </row>
    <row r="569" spans="4:10" x14ac:dyDescent="0.3">
      <c r="D569" s="12"/>
      <c r="H569" s="11"/>
      <c r="J569" s="11"/>
    </row>
    <row r="570" spans="4:10" x14ac:dyDescent="0.3">
      <c r="D570" s="12"/>
      <c r="H570" s="11"/>
      <c r="J570" s="11"/>
    </row>
    <row r="571" spans="4:10" x14ac:dyDescent="0.3">
      <c r="D571" s="12"/>
      <c r="H571" s="11"/>
      <c r="J571" s="11"/>
    </row>
    <row r="572" spans="4:10" x14ac:dyDescent="0.3">
      <c r="D572" s="12"/>
      <c r="H572" s="11"/>
      <c r="J572" s="11"/>
    </row>
    <row r="573" spans="4:10" x14ac:dyDescent="0.3">
      <c r="D573" s="12"/>
      <c r="H573" s="11"/>
      <c r="J573" s="11"/>
    </row>
    <row r="574" spans="4:10" x14ac:dyDescent="0.3">
      <c r="D574" s="12"/>
      <c r="H574" s="11"/>
      <c r="J574" s="11"/>
    </row>
    <row r="575" spans="4:10" x14ac:dyDescent="0.3">
      <c r="D575" s="12"/>
      <c r="H575" s="11"/>
      <c r="J575" s="11"/>
    </row>
    <row r="576" spans="4:10" x14ac:dyDescent="0.3">
      <c r="D576" s="12"/>
      <c r="H576" s="11"/>
      <c r="J576" s="11"/>
    </row>
    <row r="577" spans="4:10" x14ac:dyDescent="0.3">
      <c r="D577" s="12"/>
      <c r="H577" s="11"/>
      <c r="J577" s="11"/>
    </row>
    <row r="578" spans="4:10" x14ac:dyDescent="0.3">
      <c r="D578" s="12"/>
      <c r="H578" s="11"/>
      <c r="J578" s="11"/>
    </row>
    <row r="579" spans="4:10" x14ac:dyDescent="0.3">
      <c r="D579" s="12"/>
      <c r="H579" s="11"/>
      <c r="J579" s="11"/>
    </row>
    <row r="580" spans="4:10" x14ac:dyDescent="0.3">
      <c r="D580" s="12"/>
      <c r="H580" s="11"/>
      <c r="J580" s="11"/>
    </row>
    <row r="581" spans="4:10" x14ac:dyDescent="0.3">
      <c r="D581" s="12"/>
      <c r="H581" s="11"/>
      <c r="J581" s="11"/>
    </row>
    <row r="582" spans="4:10" x14ac:dyDescent="0.3">
      <c r="D582" s="12"/>
      <c r="H582" s="11"/>
      <c r="J582" s="11"/>
    </row>
    <row r="583" spans="4:10" x14ac:dyDescent="0.3">
      <c r="D583" s="12"/>
      <c r="H583" s="11"/>
      <c r="J583" s="11"/>
    </row>
    <row r="584" spans="4:10" x14ac:dyDescent="0.3">
      <c r="D584" s="12"/>
      <c r="H584" s="11"/>
      <c r="J584" s="11"/>
    </row>
    <row r="585" spans="4:10" x14ac:dyDescent="0.3">
      <c r="D585" s="12"/>
      <c r="H585" s="11"/>
      <c r="J585" s="11"/>
    </row>
    <row r="586" spans="4:10" x14ac:dyDescent="0.3">
      <c r="D586" s="12"/>
      <c r="H586" s="11"/>
      <c r="J586" s="11"/>
    </row>
    <row r="587" spans="4:10" x14ac:dyDescent="0.3">
      <c r="D587" s="12"/>
      <c r="H587" s="11"/>
      <c r="J587" s="11"/>
    </row>
    <row r="588" spans="4:10" x14ac:dyDescent="0.3">
      <c r="D588" s="12"/>
      <c r="H588" s="11"/>
      <c r="J588" s="11"/>
    </row>
    <row r="589" spans="4:10" x14ac:dyDescent="0.3">
      <c r="D589" s="12"/>
      <c r="H589" s="11"/>
      <c r="J589" s="11"/>
    </row>
    <row r="590" spans="4:10" x14ac:dyDescent="0.3">
      <c r="D590" s="12"/>
      <c r="H590" s="11"/>
      <c r="J590" s="11"/>
    </row>
    <row r="591" spans="4:10" x14ac:dyDescent="0.3">
      <c r="D591" s="12"/>
      <c r="H591" s="11"/>
      <c r="J591" s="11"/>
    </row>
    <row r="592" spans="4:10" x14ac:dyDescent="0.3">
      <c r="D592" s="12"/>
      <c r="H592" s="11"/>
      <c r="J592" s="11"/>
    </row>
    <row r="593" spans="4:10" x14ac:dyDescent="0.3">
      <c r="D593" s="12"/>
      <c r="H593" s="11"/>
      <c r="J593" s="11"/>
    </row>
    <row r="594" spans="4:10" x14ac:dyDescent="0.3">
      <c r="D594" s="12"/>
      <c r="H594" s="11"/>
      <c r="J594" s="11"/>
    </row>
    <row r="595" spans="4:10" x14ac:dyDescent="0.3">
      <c r="D595" s="12"/>
      <c r="H595" s="11"/>
      <c r="J595" s="11"/>
    </row>
    <row r="596" spans="4:10" x14ac:dyDescent="0.3">
      <c r="D596" s="12"/>
      <c r="H596" s="11"/>
      <c r="J596" s="11"/>
    </row>
    <row r="597" spans="4:10" x14ac:dyDescent="0.3">
      <c r="D597" s="12"/>
      <c r="H597" s="11"/>
      <c r="J597" s="11"/>
    </row>
    <row r="598" spans="4:10" x14ac:dyDescent="0.3">
      <c r="D598" s="12"/>
      <c r="H598" s="11"/>
      <c r="J598" s="11"/>
    </row>
    <row r="599" spans="4:10" x14ac:dyDescent="0.3">
      <c r="D599" s="12"/>
      <c r="H599" s="11"/>
      <c r="J599" s="11"/>
    </row>
    <row r="600" spans="4:10" x14ac:dyDescent="0.3">
      <c r="D600" s="12"/>
      <c r="H600" s="11"/>
      <c r="J600" s="11"/>
    </row>
    <row r="601" spans="4:10" x14ac:dyDescent="0.3">
      <c r="D601" s="12"/>
      <c r="H601" s="11"/>
      <c r="J601" s="11"/>
    </row>
    <row r="602" spans="4:10" x14ac:dyDescent="0.3">
      <c r="D602" s="12"/>
      <c r="H602" s="11"/>
      <c r="J602" s="11"/>
    </row>
    <row r="603" spans="4:10" x14ac:dyDescent="0.3">
      <c r="D603" s="12"/>
      <c r="H603" s="11"/>
      <c r="J603" s="11"/>
    </row>
    <row r="604" spans="4:10" x14ac:dyDescent="0.3">
      <c r="D604" s="12"/>
      <c r="H604" s="11"/>
      <c r="J604" s="11"/>
    </row>
    <row r="605" spans="4:10" x14ac:dyDescent="0.3">
      <c r="D605" s="12"/>
      <c r="H605" s="11"/>
      <c r="J605" s="11"/>
    </row>
    <row r="606" spans="4:10" x14ac:dyDescent="0.3">
      <c r="D606" s="12"/>
      <c r="H606" s="11"/>
      <c r="J606" s="11"/>
    </row>
    <row r="607" spans="4:10" x14ac:dyDescent="0.3">
      <c r="D607" s="12"/>
      <c r="H607" s="11"/>
      <c r="J607" s="11"/>
    </row>
    <row r="608" spans="4:10" x14ac:dyDescent="0.3">
      <c r="D608" s="12"/>
      <c r="H608" s="11"/>
      <c r="J608" s="11"/>
    </row>
    <row r="609" spans="4:10" x14ac:dyDescent="0.3">
      <c r="D609" s="12"/>
      <c r="H609" s="11"/>
      <c r="J609" s="11"/>
    </row>
    <row r="610" spans="4:10" x14ac:dyDescent="0.3">
      <c r="D610" s="12"/>
      <c r="H610" s="11"/>
      <c r="J610" s="11"/>
    </row>
    <row r="611" spans="4:10" x14ac:dyDescent="0.3">
      <c r="D611" s="12"/>
      <c r="H611" s="11"/>
      <c r="J611" s="11"/>
    </row>
    <row r="612" spans="4:10" x14ac:dyDescent="0.3">
      <c r="D612" s="12"/>
      <c r="H612" s="11"/>
      <c r="J612" s="11"/>
    </row>
    <row r="613" spans="4:10" x14ac:dyDescent="0.3">
      <c r="D613" s="12"/>
      <c r="H613" s="11"/>
      <c r="J613" s="11"/>
    </row>
    <row r="614" spans="4:10" x14ac:dyDescent="0.3">
      <c r="D614" s="12"/>
      <c r="H614" s="11"/>
      <c r="J614" s="11"/>
    </row>
    <row r="615" spans="4:10" x14ac:dyDescent="0.3">
      <c r="D615" s="12"/>
      <c r="H615" s="11"/>
      <c r="J615" s="11"/>
    </row>
    <row r="616" spans="4:10" x14ac:dyDescent="0.3">
      <c r="D616" s="12"/>
      <c r="H616" s="11"/>
      <c r="J616" s="11"/>
    </row>
    <row r="617" spans="4:10" x14ac:dyDescent="0.3">
      <c r="D617" s="12"/>
      <c r="H617" s="11"/>
      <c r="J617" s="11"/>
    </row>
    <row r="618" spans="4:10" x14ac:dyDescent="0.3">
      <c r="D618" s="12"/>
      <c r="H618" s="11"/>
      <c r="J618" s="11"/>
    </row>
    <row r="619" spans="4:10" x14ac:dyDescent="0.3">
      <c r="D619" s="12"/>
      <c r="H619" s="11"/>
      <c r="J619" s="11"/>
    </row>
    <row r="620" spans="4:10" x14ac:dyDescent="0.3">
      <c r="D620" s="12"/>
      <c r="H620" s="11"/>
      <c r="J620" s="11"/>
    </row>
    <row r="621" spans="4:10" x14ac:dyDescent="0.3">
      <c r="D621" s="12"/>
      <c r="H621" s="11"/>
      <c r="J621" s="11"/>
    </row>
    <row r="622" spans="4:10" x14ac:dyDescent="0.3">
      <c r="D622" s="12"/>
      <c r="H622" s="11"/>
      <c r="J622" s="11"/>
    </row>
    <row r="623" spans="4:10" x14ac:dyDescent="0.3">
      <c r="D623" s="12"/>
      <c r="H623" s="11"/>
      <c r="J623" s="11"/>
    </row>
    <row r="624" spans="4:10" x14ac:dyDescent="0.3">
      <c r="D624" s="12"/>
      <c r="H624" s="11"/>
      <c r="J624" s="11"/>
    </row>
    <row r="625" spans="4:10" x14ac:dyDescent="0.3">
      <c r="D625" s="12"/>
      <c r="H625" s="11"/>
      <c r="J625" s="11"/>
    </row>
    <row r="626" spans="4:10" x14ac:dyDescent="0.3">
      <c r="D626" s="12"/>
      <c r="H626" s="11"/>
      <c r="J626" s="11"/>
    </row>
    <row r="627" spans="4:10" x14ac:dyDescent="0.3">
      <c r="D627" s="12"/>
      <c r="H627" s="11"/>
      <c r="J627" s="11"/>
    </row>
    <row r="628" spans="4:10" x14ac:dyDescent="0.3">
      <c r="D628" s="12"/>
      <c r="H628" s="11"/>
      <c r="J628" s="11"/>
    </row>
    <row r="629" spans="4:10" x14ac:dyDescent="0.3">
      <c r="D629" s="12"/>
      <c r="H629" s="11"/>
      <c r="J629" s="11"/>
    </row>
    <row r="630" spans="4:10" x14ac:dyDescent="0.3">
      <c r="D630" s="12"/>
      <c r="H630" s="11"/>
      <c r="J630" s="11"/>
    </row>
    <row r="631" spans="4:10" x14ac:dyDescent="0.3">
      <c r="D631" s="12"/>
      <c r="H631" s="11"/>
      <c r="J631" s="11"/>
    </row>
    <row r="632" spans="4:10" x14ac:dyDescent="0.3">
      <c r="D632" s="12"/>
      <c r="H632" s="11"/>
      <c r="J632" s="11"/>
    </row>
    <row r="633" spans="4:10" x14ac:dyDescent="0.3">
      <c r="D633" s="12"/>
      <c r="H633" s="11"/>
      <c r="J633" s="11"/>
    </row>
    <row r="634" spans="4:10" x14ac:dyDescent="0.3">
      <c r="D634" s="12"/>
      <c r="H634" s="11"/>
      <c r="J634" s="11"/>
    </row>
    <row r="635" spans="4:10" x14ac:dyDescent="0.3">
      <c r="D635" s="12"/>
      <c r="H635" s="11"/>
      <c r="J635" s="11"/>
    </row>
    <row r="636" spans="4:10" x14ac:dyDescent="0.3">
      <c r="D636" s="12"/>
      <c r="H636" s="11"/>
      <c r="J636" s="11"/>
    </row>
    <row r="637" spans="4:10" x14ac:dyDescent="0.3">
      <c r="D637" s="12"/>
      <c r="H637" s="11"/>
      <c r="J637" s="11"/>
    </row>
    <row r="638" spans="4:10" x14ac:dyDescent="0.3">
      <c r="D638" s="12"/>
      <c r="H638" s="11"/>
      <c r="J638" s="11"/>
    </row>
    <row r="639" spans="4:10" x14ac:dyDescent="0.3">
      <c r="D639" s="12"/>
      <c r="H639" s="11"/>
      <c r="J639" s="11"/>
    </row>
    <row r="640" spans="4:10" x14ac:dyDescent="0.3">
      <c r="D640" s="12"/>
      <c r="H640" s="11"/>
      <c r="J640" s="11"/>
    </row>
    <row r="641" spans="4:10" x14ac:dyDescent="0.3">
      <c r="D641" s="12"/>
      <c r="H641" s="11"/>
      <c r="J641" s="11"/>
    </row>
    <row r="642" spans="4:10" x14ac:dyDescent="0.3">
      <c r="D642" s="12"/>
      <c r="H642" s="11"/>
      <c r="J642" s="11"/>
    </row>
    <row r="643" spans="4:10" x14ac:dyDescent="0.3">
      <c r="D643" s="12"/>
      <c r="H643" s="11"/>
      <c r="J643" s="11"/>
    </row>
    <row r="644" spans="4:10" x14ac:dyDescent="0.3">
      <c r="D644" s="12"/>
      <c r="H644" s="11"/>
      <c r="J644" s="11"/>
    </row>
    <row r="645" spans="4:10" x14ac:dyDescent="0.3">
      <c r="D645" s="12"/>
      <c r="H645" s="11"/>
      <c r="J645" s="11"/>
    </row>
    <row r="646" spans="4:10" x14ac:dyDescent="0.3">
      <c r="D646" s="12"/>
      <c r="H646" s="11"/>
      <c r="J646" s="11"/>
    </row>
    <row r="647" spans="4:10" x14ac:dyDescent="0.3">
      <c r="D647" s="12"/>
      <c r="H647" s="11"/>
      <c r="J647" s="11"/>
    </row>
    <row r="648" spans="4:10" x14ac:dyDescent="0.3">
      <c r="D648" s="12"/>
      <c r="H648" s="11"/>
      <c r="J648" s="11"/>
    </row>
    <row r="649" spans="4:10" x14ac:dyDescent="0.3">
      <c r="D649" s="12"/>
      <c r="H649" s="11"/>
      <c r="J649" s="11"/>
    </row>
    <row r="650" spans="4:10" x14ac:dyDescent="0.3">
      <c r="D650" s="12"/>
      <c r="H650" s="11"/>
      <c r="J650" s="11"/>
    </row>
    <row r="651" spans="4:10" x14ac:dyDescent="0.3">
      <c r="D651" s="12"/>
      <c r="H651" s="11"/>
      <c r="J651" s="11"/>
    </row>
    <row r="652" spans="4:10" x14ac:dyDescent="0.3">
      <c r="D652" s="12"/>
      <c r="H652" s="11"/>
      <c r="J652" s="11"/>
    </row>
    <row r="653" spans="4:10" x14ac:dyDescent="0.3">
      <c r="D653" s="12"/>
      <c r="H653" s="11"/>
      <c r="J653" s="11"/>
    </row>
    <row r="654" spans="4:10" x14ac:dyDescent="0.3">
      <c r="D654" s="12"/>
      <c r="H654" s="11"/>
      <c r="J654" s="11"/>
    </row>
    <row r="655" spans="4:10" x14ac:dyDescent="0.3">
      <c r="D655" s="12"/>
      <c r="H655" s="11"/>
      <c r="J655" s="11"/>
    </row>
    <row r="656" spans="4:10" x14ac:dyDescent="0.3">
      <c r="D656" s="12"/>
      <c r="H656" s="11"/>
      <c r="J656" s="11"/>
    </row>
    <row r="657" spans="4:10" x14ac:dyDescent="0.3">
      <c r="D657" s="12"/>
      <c r="H657" s="11"/>
      <c r="J657" s="11"/>
    </row>
    <row r="658" spans="4:10" x14ac:dyDescent="0.3">
      <c r="D658" s="12"/>
      <c r="H658" s="11"/>
      <c r="J658" s="11"/>
    </row>
    <row r="659" spans="4:10" x14ac:dyDescent="0.3">
      <c r="D659" s="12"/>
      <c r="H659" s="11"/>
      <c r="J659" s="11"/>
    </row>
    <row r="660" spans="4:10" x14ac:dyDescent="0.3">
      <c r="D660" s="12"/>
      <c r="H660" s="11"/>
      <c r="J660" s="11"/>
    </row>
    <row r="661" spans="4:10" x14ac:dyDescent="0.3">
      <c r="D661" s="12"/>
      <c r="H661" s="11"/>
      <c r="J661" s="11"/>
    </row>
    <row r="662" spans="4:10" x14ac:dyDescent="0.3">
      <c r="D662" s="12"/>
      <c r="H662" s="11"/>
      <c r="J662" s="11"/>
    </row>
    <row r="663" spans="4:10" x14ac:dyDescent="0.3">
      <c r="D663" s="12"/>
      <c r="H663" s="11"/>
      <c r="J663" s="11"/>
    </row>
    <row r="664" spans="4:10" x14ac:dyDescent="0.3">
      <c r="D664" s="12"/>
      <c r="H664" s="11"/>
      <c r="J664" s="11"/>
    </row>
    <row r="665" spans="4:10" x14ac:dyDescent="0.3">
      <c r="D665" s="12"/>
      <c r="H665" s="11"/>
      <c r="J665" s="11"/>
    </row>
    <row r="666" spans="4:10" x14ac:dyDescent="0.3">
      <c r="D666" s="12"/>
      <c r="H666" s="11"/>
      <c r="J666" s="11"/>
    </row>
    <row r="667" spans="4:10" x14ac:dyDescent="0.3">
      <c r="D667" s="12"/>
      <c r="H667" s="11"/>
      <c r="J667" s="11"/>
    </row>
    <row r="668" spans="4:10" x14ac:dyDescent="0.3">
      <c r="D668" s="12"/>
      <c r="H668" s="11"/>
      <c r="J668" s="11"/>
    </row>
    <row r="669" spans="4:10" x14ac:dyDescent="0.3">
      <c r="D669" s="12"/>
      <c r="H669" s="11"/>
      <c r="J669" s="11"/>
    </row>
    <row r="670" spans="4:10" x14ac:dyDescent="0.3">
      <c r="D670" s="12"/>
      <c r="H670" s="11"/>
      <c r="J670" s="11"/>
    </row>
    <row r="671" spans="4:10" x14ac:dyDescent="0.3">
      <c r="D671" s="12"/>
      <c r="H671" s="11"/>
      <c r="J671" s="11"/>
    </row>
    <row r="672" spans="4:10" x14ac:dyDescent="0.3">
      <c r="D672" s="12"/>
      <c r="H672" s="11"/>
      <c r="J672" s="11"/>
    </row>
    <row r="673" spans="4:10" x14ac:dyDescent="0.3">
      <c r="D673" s="12"/>
      <c r="H673" s="11"/>
      <c r="J673" s="11"/>
    </row>
    <row r="674" spans="4:10" x14ac:dyDescent="0.3">
      <c r="D674" s="12"/>
      <c r="H674" s="11"/>
      <c r="J674" s="11"/>
    </row>
    <row r="675" spans="4:10" x14ac:dyDescent="0.3">
      <c r="D675" s="12"/>
      <c r="H675" s="11"/>
      <c r="J675" s="11"/>
    </row>
    <row r="676" spans="4:10" x14ac:dyDescent="0.3">
      <c r="D676" s="12"/>
      <c r="H676" s="11"/>
      <c r="J676" s="11"/>
    </row>
    <row r="677" spans="4:10" x14ac:dyDescent="0.3">
      <c r="D677" s="12"/>
      <c r="H677" s="11"/>
      <c r="J677" s="11"/>
    </row>
    <row r="678" spans="4:10" x14ac:dyDescent="0.3">
      <c r="D678" s="12"/>
      <c r="H678" s="11"/>
      <c r="J678" s="11"/>
    </row>
    <row r="679" spans="4:10" x14ac:dyDescent="0.3">
      <c r="D679" s="12"/>
      <c r="H679" s="11"/>
      <c r="J679" s="11"/>
    </row>
    <row r="680" spans="4:10" x14ac:dyDescent="0.3">
      <c r="D680" s="12"/>
      <c r="H680" s="11"/>
      <c r="J680" s="11"/>
    </row>
    <row r="681" spans="4:10" x14ac:dyDescent="0.3">
      <c r="D681" s="12"/>
      <c r="H681" s="11"/>
      <c r="J681" s="11"/>
    </row>
    <row r="682" spans="4:10" x14ac:dyDescent="0.3">
      <c r="D682" s="12"/>
      <c r="H682" s="11"/>
      <c r="J682" s="11"/>
    </row>
    <row r="683" spans="4:10" x14ac:dyDescent="0.3">
      <c r="D683" s="12"/>
      <c r="H683" s="11"/>
      <c r="J683" s="11"/>
    </row>
    <row r="684" spans="4:10" x14ac:dyDescent="0.3">
      <c r="D684" s="12"/>
      <c r="H684" s="11"/>
      <c r="J684" s="11"/>
    </row>
    <row r="685" spans="4:10" x14ac:dyDescent="0.3">
      <c r="D685" s="12"/>
      <c r="H685" s="11"/>
      <c r="J685" s="11"/>
    </row>
    <row r="686" spans="4:10" x14ac:dyDescent="0.3">
      <c r="D686" s="12"/>
      <c r="H686" s="11"/>
      <c r="J686" s="11"/>
    </row>
    <row r="687" spans="4:10" x14ac:dyDescent="0.3">
      <c r="D687" s="12"/>
      <c r="H687" s="11"/>
      <c r="J687" s="11"/>
    </row>
    <row r="688" spans="4:10" x14ac:dyDescent="0.3">
      <c r="D688" s="12"/>
      <c r="H688" s="11"/>
      <c r="J688" s="11"/>
    </row>
    <row r="689" spans="4:10" x14ac:dyDescent="0.3">
      <c r="D689" s="12"/>
      <c r="H689" s="11"/>
      <c r="J689" s="11"/>
    </row>
    <row r="690" spans="4:10" x14ac:dyDescent="0.3">
      <c r="D690" s="12"/>
      <c r="H690" s="11"/>
      <c r="J690" s="11"/>
    </row>
    <row r="691" spans="4:10" x14ac:dyDescent="0.3">
      <c r="D691" s="12"/>
      <c r="H691" s="11"/>
      <c r="J691" s="11"/>
    </row>
    <row r="692" spans="4:10" x14ac:dyDescent="0.3">
      <c r="D692" s="12"/>
      <c r="H692" s="11"/>
      <c r="J692" s="11"/>
    </row>
    <row r="693" spans="4:10" x14ac:dyDescent="0.3">
      <c r="D693" s="12"/>
      <c r="H693" s="11"/>
      <c r="J693" s="11"/>
    </row>
    <row r="694" spans="4:10" x14ac:dyDescent="0.3">
      <c r="D694" s="12"/>
      <c r="H694" s="11"/>
      <c r="J694" s="11"/>
    </row>
    <row r="695" spans="4:10" x14ac:dyDescent="0.3">
      <c r="D695" s="12"/>
      <c r="H695" s="11"/>
      <c r="J695" s="11"/>
    </row>
    <row r="696" spans="4:10" x14ac:dyDescent="0.3">
      <c r="D696" s="12"/>
      <c r="H696" s="11"/>
      <c r="J696" s="11"/>
    </row>
    <row r="697" spans="4:10" x14ac:dyDescent="0.3">
      <c r="D697" s="12"/>
      <c r="H697" s="11"/>
      <c r="J697" s="11"/>
    </row>
    <row r="698" spans="4:10" x14ac:dyDescent="0.3">
      <c r="D698" s="12"/>
      <c r="H698" s="11"/>
      <c r="J698" s="11"/>
    </row>
    <row r="699" spans="4:10" x14ac:dyDescent="0.3">
      <c r="D699" s="12"/>
      <c r="H699" s="11"/>
      <c r="J699" s="11"/>
    </row>
    <row r="700" spans="4:10" x14ac:dyDescent="0.3">
      <c r="D700" s="12"/>
      <c r="H700" s="11"/>
      <c r="J700" s="11"/>
    </row>
    <row r="701" spans="4:10" x14ac:dyDescent="0.3">
      <c r="D701" s="12"/>
      <c r="H701" s="11"/>
      <c r="J701" s="11"/>
    </row>
    <row r="702" spans="4:10" x14ac:dyDescent="0.3">
      <c r="D702" s="12"/>
      <c r="H702" s="11"/>
      <c r="J702" s="11"/>
    </row>
    <row r="703" spans="4:10" x14ac:dyDescent="0.3">
      <c r="D703" s="12"/>
      <c r="H703" s="11"/>
      <c r="J703" s="11"/>
    </row>
    <row r="704" spans="4:10" x14ac:dyDescent="0.3">
      <c r="D704" s="12"/>
      <c r="H704" s="11"/>
      <c r="J704" s="11"/>
    </row>
    <row r="705" spans="4:10" x14ac:dyDescent="0.3">
      <c r="D705" s="12"/>
      <c r="H705" s="11"/>
      <c r="J705" s="11"/>
    </row>
    <row r="706" spans="4:10" x14ac:dyDescent="0.3">
      <c r="D706" s="12"/>
      <c r="H706" s="11"/>
      <c r="J706" s="11"/>
    </row>
    <row r="707" spans="4:10" x14ac:dyDescent="0.3">
      <c r="D707" s="12"/>
      <c r="H707" s="11"/>
      <c r="J707" s="11"/>
    </row>
    <row r="708" spans="4:10" x14ac:dyDescent="0.3">
      <c r="D708" s="12"/>
      <c r="H708" s="11"/>
      <c r="J708" s="11"/>
    </row>
    <row r="709" spans="4:10" x14ac:dyDescent="0.3">
      <c r="D709" s="12"/>
      <c r="H709" s="11"/>
      <c r="J709" s="11"/>
    </row>
    <row r="710" spans="4:10" x14ac:dyDescent="0.3">
      <c r="D710" s="12"/>
      <c r="H710" s="11"/>
      <c r="J710" s="11"/>
    </row>
    <row r="711" spans="4:10" x14ac:dyDescent="0.3">
      <c r="D711" s="12"/>
      <c r="H711" s="11"/>
      <c r="J711" s="11"/>
    </row>
    <row r="712" spans="4:10" x14ac:dyDescent="0.3">
      <c r="D712" s="12"/>
      <c r="H712" s="11"/>
      <c r="J712" s="11"/>
    </row>
    <row r="713" spans="4:10" x14ac:dyDescent="0.3">
      <c r="D713" s="12"/>
      <c r="H713" s="11"/>
      <c r="J713" s="11"/>
    </row>
    <row r="714" spans="4:10" x14ac:dyDescent="0.3">
      <c r="D714" s="12"/>
      <c r="H714" s="11"/>
      <c r="J714" s="11"/>
    </row>
    <row r="715" spans="4:10" x14ac:dyDescent="0.3">
      <c r="D715" s="12"/>
      <c r="H715" s="11"/>
      <c r="J715" s="11"/>
    </row>
    <row r="716" spans="4:10" x14ac:dyDescent="0.3">
      <c r="D716" s="12"/>
      <c r="H716" s="11"/>
      <c r="J716" s="11"/>
    </row>
    <row r="717" spans="4:10" x14ac:dyDescent="0.3">
      <c r="D717" s="12"/>
      <c r="H717" s="11"/>
      <c r="J717" s="11"/>
    </row>
    <row r="718" spans="4:10" x14ac:dyDescent="0.3">
      <c r="D718" s="12"/>
      <c r="H718" s="11"/>
      <c r="J718" s="11"/>
    </row>
    <row r="719" spans="4:10" x14ac:dyDescent="0.3">
      <c r="D719" s="12"/>
      <c r="H719" s="11"/>
      <c r="J719" s="11"/>
    </row>
    <row r="720" spans="4:10" x14ac:dyDescent="0.3">
      <c r="D720" s="12"/>
      <c r="H720" s="11"/>
      <c r="J720" s="11"/>
    </row>
    <row r="721" spans="4:10" x14ac:dyDescent="0.3">
      <c r="D721" s="12"/>
      <c r="H721" s="11"/>
      <c r="J721" s="11"/>
    </row>
    <row r="722" spans="4:10" x14ac:dyDescent="0.3">
      <c r="D722" s="12"/>
      <c r="H722" s="11"/>
      <c r="J722" s="11"/>
    </row>
    <row r="723" spans="4:10" x14ac:dyDescent="0.3">
      <c r="D723" s="12"/>
      <c r="H723" s="11"/>
      <c r="J723" s="11"/>
    </row>
    <row r="724" spans="4:10" x14ac:dyDescent="0.3">
      <c r="D724" s="12"/>
      <c r="H724" s="11"/>
      <c r="J724" s="11"/>
    </row>
    <row r="725" spans="4:10" x14ac:dyDescent="0.3">
      <c r="D725" s="12"/>
      <c r="H725" s="11"/>
      <c r="J725" s="11"/>
    </row>
    <row r="726" spans="4:10" x14ac:dyDescent="0.3">
      <c r="D726" s="12"/>
      <c r="H726" s="11"/>
      <c r="J726" s="11"/>
    </row>
    <row r="727" spans="4:10" x14ac:dyDescent="0.3">
      <c r="D727" s="12"/>
      <c r="H727" s="11"/>
      <c r="J727" s="11"/>
    </row>
    <row r="728" spans="4:10" x14ac:dyDescent="0.3">
      <c r="D728" s="12"/>
      <c r="H728" s="11"/>
      <c r="J728" s="11"/>
    </row>
    <row r="729" spans="4:10" x14ac:dyDescent="0.3">
      <c r="D729" s="12"/>
      <c r="H729" s="11"/>
      <c r="J729" s="11"/>
    </row>
    <row r="730" spans="4:10" x14ac:dyDescent="0.3">
      <c r="D730" s="12"/>
      <c r="H730" s="11"/>
      <c r="J730" s="11"/>
    </row>
    <row r="731" spans="4:10" x14ac:dyDescent="0.3">
      <c r="D731" s="12"/>
      <c r="H731" s="11"/>
      <c r="J731" s="11"/>
    </row>
    <row r="732" spans="4:10" x14ac:dyDescent="0.3">
      <c r="D732" s="12"/>
      <c r="H732" s="11"/>
      <c r="J732" s="11"/>
    </row>
    <row r="733" spans="4:10" x14ac:dyDescent="0.3">
      <c r="D733" s="12"/>
      <c r="H733" s="11"/>
      <c r="J733" s="11"/>
    </row>
    <row r="734" spans="4:10" x14ac:dyDescent="0.3">
      <c r="D734" s="12"/>
      <c r="H734" s="11"/>
      <c r="J734" s="11"/>
    </row>
    <row r="735" spans="4:10" x14ac:dyDescent="0.3">
      <c r="D735" s="12"/>
      <c r="H735" s="11"/>
      <c r="J735" s="11"/>
    </row>
    <row r="736" spans="4:10" x14ac:dyDescent="0.3">
      <c r="D736" s="12"/>
      <c r="H736" s="11"/>
      <c r="J736" s="11"/>
    </row>
    <row r="737" spans="4:10" x14ac:dyDescent="0.3">
      <c r="D737" s="12"/>
      <c r="H737" s="11"/>
      <c r="J737" s="11"/>
    </row>
    <row r="738" spans="4:10" x14ac:dyDescent="0.3">
      <c r="D738" s="12"/>
      <c r="H738" s="11"/>
      <c r="J738" s="11"/>
    </row>
    <row r="739" spans="4:10" x14ac:dyDescent="0.3">
      <c r="D739" s="12"/>
      <c r="H739" s="11"/>
      <c r="J739" s="11"/>
    </row>
    <row r="740" spans="4:10" x14ac:dyDescent="0.3">
      <c r="D740" s="12"/>
      <c r="H740" s="11"/>
      <c r="J740" s="11"/>
    </row>
    <row r="741" spans="4:10" x14ac:dyDescent="0.3">
      <c r="D741" s="12"/>
      <c r="H741" s="11"/>
      <c r="J741" s="11"/>
    </row>
    <row r="742" spans="4:10" x14ac:dyDescent="0.3">
      <c r="D742" s="12"/>
      <c r="H742" s="11"/>
      <c r="J742" s="11"/>
    </row>
    <row r="743" spans="4:10" x14ac:dyDescent="0.3">
      <c r="D743" s="12"/>
      <c r="H743" s="11"/>
      <c r="J743" s="11"/>
    </row>
    <row r="744" spans="4:10" x14ac:dyDescent="0.3">
      <c r="D744" s="12"/>
      <c r="H744" s="11"/>
      <c r="J744" s="11"/>
    </row>
    <row r="745" spans="4:10" x14ac:dyDescent="0.3">
      <c r="D745" s="12"/>
      <c r="H745" s="11"/>
      <c r="J745" s="11"/>
    </row>
    <row r="746" spans="4:10" x14ac:dyDescent="0.3">
      <c r="D746" s="12"/>
      <c r="H746" s="11"/>
      <c r="J746" s="11"/>
    </row>
    <row r="747" spans="4:10" x14ac:dyDescent="0.3">
      <c r="D747" s="12"/>
      <c r="H747" s="11"/>
      <c r="J747" s="11"/>
    </row>
    <row r="748" spans="4:10" x14ac:dyDescent="0.3">
      <c r="D748" s="12"/>
      <c r="H748" s="11"/>
      <c r="J748" s="11"/>
    </row>
    <row r="749" spans="4:10" x14ac:dyDescent="0.3">
      <c r="D749" s="12"/>
      <c r="H749" s="11"/>
      <c r="J749" s="11"/>
    </row>
    <row r="750" spans="4:10" x14ac:dyDescent="0.3">
      <c r="D750" s="12"/>
      <c r="H750" s="11"/>
      <c r="J750" s="11"/>
    </row>
    <row r="751" spans="4:10" x14ac:dyDescent="0.3">
      <c r="D751" s="12"/>
      <c r="H751" s="11"/>
      <c r="J751" s="11"/>
    </row>
    <row r="752" spans="4:10" x14ac:dyDescent="0.3">
      <c r="D752" s="12"/>
      <c r="H752" s="11"/>
      <c r="J752" s="11"/>
    </row>
    <row r="753" spans="4:10" x14ac:dyDescent="0.3">
      <c r="D753" s="12"/>
      <c r="H753" s="11"/>
      <c r="J753" s="11"/>
    </row>
    <row r="754" spans="4:10" x14ac:dyDescent="0.3">
      <c r="D754" s="12"/>
      <c r="H754" s="11"/>
      <c r="J754" s="11"/>
    </row>
    <row r="755" spans="4:10" x14ac:dyDescent="0.3">
      <c r="D755" s="12"/>
      <c r="H755" s="11"/>
      <c r="J755" s="11"/>
    </row>
    <row r="756" spans="4:10" x14ac:dyDescent="0.3">
      <c r="D756" s="12"/>
      <c r="H756" s="11"/>
      <c r="J756" s="11"/>
    </row>
    <row r="757" spans="4:10" x14ac:dyDescent="0.3">
      <c r="D757" s="12"/>
      <c r="H757" s="11"/>
      <c r="J757" s="11"/>
    </row>
    <row r="758" spans="4:10" x14ac:dyDescent="0.3">
      <c r="D758" s="12"/>
      <c r="H758" s="11"/>
      <c r="J758" s="11"/>
    </row>
    <row r="759" spans="4:10" x14ac:dyDescent="0.3">
      <c r="D759" s="12"/>
      <c r="H759" s="11"/>
      <c r="J759" s="11"/>
    </row>
    <row r="760" spans="4:10" x14ac:dyDescent="0.3">
      <c r="D760" s="12"/>
      <c r="H760" s="11"/>
      <c r="J760" s="11"/>
    </row>
    <row r="761" spans="4:10" x14ac:dyDescent="0.3">
      <c r="D761" s="12"/>
      <c r="H761" s="11"/>
      <c r="J761" s="11"/>
    </row>
    <row r="762" spans="4:10" x14ac:dyDescent="0.3">
      <c r="D762" s="12"/>
      <c r="H762" s="11"/>
      <c r="J762" s="11"/>
    </row>
    <row r="763" spans="4:10" x14ac:dyDescent="0.3">
      <c r="D763" s="12"/>
      <c r="H763" s="11"/>
      <c r="J763" s="11"/>
    </row>
    <row r="764" spans="4:10" x14ac:dyDescent="0.3">
      <c r="D764" s="12"/>
      <c r="H764" s="11"/>
      <c r="J764" s="11"/>
    </row>
    <row r="765" spans="4:10" x14ac:dyDescent="0.3">
      <c r="D765" s="12"/>
      <c r="H765" s="11"/>
      <c r="J765" s="11"/>
    </row>
    <row r="766" spans="4:10" x14ac:dyDescent="0.3">
      <c r="D766" s="12"/>
      <c r="H766" s="11"/>
      <c r="J766" s="11"/>
    </row>
    <row r="767" spans="4:10" x14ac:dyDescent="0.3">
      <c r="D767" s="12"/>
      <c r="H767" s="11"/>
      <c r="J767" s="11"/>
    </row>
    <row r="768" spans="4:10" x14ac:dyDescent="0.3">
      <c r="D768" s="12"/>
      <c r="H768" s="11"/>
      <c r="J768" s="11"/>
    </row>
    <row r="769" spans="4:10" x14ac:dyDescent="0.3">
      <c r="D769" s="12"/>
      <c r="H769" s="11"/>
      <c r="J769" s="11"/>
    </row>
    <row r="770" spans="4:10" x14ac:dyDescent="0.3">
      <c r="D770" s="12"/>
      <c r="H770" s="11"/>
      <c r="J770" s="11"/>
    </row>
    <row r="771" spans="4:10" x14ac:dyDescent="0.3">
      <c r="D771" s="12"/>
      <c r="H771" s="11"/>
      <c r="J771" s="11"/>
    </row>
    <row r="772" spans="4:10" x14ac:dyDescent="0.3">
      <c r="D772" s="12"/>
      <c r="H772" s="11"/>
      <c r="J772" s="11"/>
    </row>
    <row r="773" spans="4:10" x14ac:dyDescent="0.3">
      <c r="D773" s="12"/>
      <c r="H773" s="11"/>
      <c r="J773" s="11"/>
    </row>
    <row r="774" spans="4:10" x14ac:dyDescent="0.3">
      <c r="D774" s="12"/>
      <c r="H774" s="11"/>
      <c r="J774" s="11"/>
    </row>
    <row r="775" spans="4:10" x14ac:dyDescent="0.3">
      <c r="D775" s="12"/>
      <c r="H775" s="11"/>
      <c r="J775" s="11"/>
    </row>
    <row r="776" spans="4:10" x14ac:dyDescent="0.3">
      <c r="D776" s="12"/>
      <c r="H776" s="11"/>
      <c r="J776" s="11"/>
    </row>
    <row r="777" spans="4:10" x14ac:dyDescent="0.3">
      <c r="D777" s="12"/>
      <c r="H777" s="11"/>
      <c r="J777" s="11"/>
    </row>
    <row r="778" spans="4:10" x14ac:dyDescent="0.3">
      <c r="D778" s="12"/>
      <c r="H778" s="11"/>
      <c r="J778" s="11"/>
    </row>
    <row r="779" spans="4:10" x14ac:dyDescent="0.3">
      <c r="D779" s="12"/>
      <c r="H779" s="11"/>
      <c r="J779" s="11"/>
    </row>
    <row r="780" spans="4:10" x14ac:dyDescent="0.3">
      <c r="D780" s="12"/>
      <c r="H780" s="11"/>
      <c r="J780" s="11"/>
    </row>
    <row r="781" spans="4:10" x14ac:dyDescent="0.3">
      <c r="D781" s="12"/>
      <c r="H781" s="11"/>
      <c r="J781" s="11"/>
    </row>
    <row r="782" spans="4:10" x14ac:dyDescent="0.3">
      <c r="D782" s="12"/>
      <c r="H782" s="11"/>
      <c r="J782" s="11"/>
    </row>
    <row r="783" spans="4:10" x14ac:dyDescent="0.3">
      <c r="D783" s="12"/>
      <c r="H783" s="11"/>
      <c r="J783" s="11"/>
    </row>
    <row r="784" spans="4:10" x14ac:dyDescent="0.3">
      <c r="D784" s="12"/>
      <c r="H784" s="11"/>
      <c r="J784" s="11"/>
    </row>
    <row r="785" spans="4:10" x14ac:dyDescent="0.3">
      <c r="D785" s="12"/>
      <c r="H785" s="11"/>
      <c r="J785" s="11"/>
    </row>
    <row r="786" spans="4:10" x14ac:dyDescent="0.3">
      <c r="D786" s="12"/>
      <c r="H786" s="11"/>
      <c r="J786" s="11"/>
    </row>
    <row r="787" spans="4:10" x14ac:dyDescent="0.3">
      <c r="D787" s="12"/>
      <c r="H787" s="11"/>
      <c r="J787" s="11"/>
    </row>
    <row r="788" spans="4:10" x14ac:dyDescent="0.3">
      <c r="D788" s="12"/>
      <c r="H788" s="11"/>
      <c r="J788" s="11"/>
    </row>
    <row r="789" spans="4:10" x14ac:dyDescent="0.3">
      <c r="D789" s="12"/>
      <c r="H789" s="11"/>
      <c r="J789" s="11"/>
    </row>
    <row r="790" spans="4:10" x14ac:dyDescent="0.3">
      <c r="D790" s="12"/>
      <c r="H790" s="11"/>
      <c r="J790" s="11"/>
    </row>
    <row r="791" spans="4:10" x14ac:dyDescent="0.3">
      <c r="D791" s="12"/>
      <c r="H791" s="11"/>
      <c r="J791" s="11"/>
    </row>
    <row r="792" spans="4:10" x14ac:dyDescent="0.3">
      <c r="D792" s="12"/>
      <c r="H792" s="11"/>
      <c r="J792" s="11"/>
    </row>
    <row r="793" spans="4:10" x14ac:dyDescent="0.3">
      <c r="D793" s="12"/>
      <c r="H793" s="11"/>
      <c r="J793" s="11"/>
    </row>
    <row r="794" spans="4:10" x14ac:dyDescent="0.3">
      <c r="D794" s="12"/>
      <c r="H794" s="11"/>
      <c r="J794" s="11"/>
    </row>
    <row r="795" spans="4:10" x14ac:dyDescent="0.3">
      <c r="D795" s="12"/>
      <c r="H795" s="11"/>
      <c r="J795" s="11"/>
    </row>
    <row r="796" spans="4:10" x14ac:dyDescent="0.3">
      <c r="D796" s="12"/>
      <c r="H796" s="11"/>
      <c r="J796" s="11"/>
    </row>
    <row r="797" spans="4:10" x14ac:dyDescent="0.3">
      <c r="D797" s="12"/>
      <c r="H797" s="11"/>
      <c r="J797" s="11"/>
    </row>
    <row r="798" spans="4:10" x14ac:dyDescent="0.3">
      <c r="D798" s="12"/>
      <c r="H798" s="11"/>
      <c r="J798" s="11"/>
    </row>
    <row r="799" spans="4:10" x14ac:dyDescent="0.3">
      <c r="D799" s="12"/>
      <c r="H799" s="11"/>
      <c r="J799" s="11"/>
    </row>
    <row r="800" spans="4:10" x14ac:dyDescent="0.3">
      <c r="D800" s="12"/>
      <c r="H800" s="11"/>
      <c r="J800" s="11"/>
    </row>
    <row r="801" spans="4:10" x14ac:dyDescent="0.3">
      <c r="D801" s="12"/>
      <c r="H801" s="11"/>
      <c r="J801" s="11"/>
    </row>
    <row r="802" spans="4:10" x14ac:dyDescent="0.3">
      <c r="D802" s="12"/>
      <c r="H802" s="11"/>
      <c r="J802" s="11"/>
    </row>
    <row r="803" spans="4:10" x14ac:dyDescent="0.3">
      <c r="D803" s="12"/>
      <c r="H803" s="11"/>
      <c r="J803" s="11"/>
    </row>
    <row r="804" spans="4:10" x14ac:dyDescent="0.3">
      <c r="D804" s="12"/>
      <c r="H804" s="11"/>
      <c r="J804" s="11"/>
    </row>
    <row r="805" spans="4:10" x14ac:dyDescent="0.3">
      <c r="D805" s="12"/>
      <c r="H805" s="11"/>
      <c r="J805" s="11"/>
    </row>
    <row r="806" spans="4:10" x14ac:dyDescent="0.3">
      <c r="D806" s="12"/>
      <c r="H806" s="11"/>
      <c r="J806" s="11"/>
    </row>
    <row r="807" spans="4:10" x14ac:dyDescent="0.3">
      <c r="D807" s="12"/>
      <c r="H807" s="11"/>
      <c r="J807" s="11"/>
    </row>
    <row r="808" spans="4:10" x14ac:dyDescent="0.3">
      <c r="D808" s="12"/>
      <c r="H808" s="11"/>
      <c r="J808" s="11"/>
    </row>
    <row r="809" spans="4:10" x14ac:dyDescent="0.3">
      <c r="D809" s="12"/>
      <c r="H809" s="11"/>
      <c r="J809" s="11"/>
    </row>
    <row r="810" spans="4:10" x14ac:dyDescent="0.3">
      <c r="D810" s="12"/>
      <c r="H810" s="11"/>
      <c r="J810" s="11"/>
    </row>
    <row r="811" spans="4:10" x14ac:dyDescent="0.3">
      <c r="D811" s="12"/>
      <c r="H811" s="11"/>
      <c r="J811" s="11"/>
    </row>
    <row r="812" spans="4:10" x14ac:dyDescent="0.3">
      <c r="D812" s="12"/>
      <c r="H812" s="11"/>
      <c r="J812" s="11"/>
    </row>
    <row r="813" spans="4:10" x14ac:dyDescent="0.3">
      <c r="D813" s="12"/>
      <c r="H813" s="11"/>
      <c r="J813" s="11"/>
    </row>
    <row r="814" spans="4:10" x14ac:dyDescent="0.3">
      <c r="D814" s="12"/>
      <c r="H814" s="11"/>
      <c r="J814" s="11"/>
    </row>
    <row r="815" spans="4:10" x14ac:dyDescent="0.3">
      <c r="D815" s="12"/>
      <c r="H815" s="11"/>
      <c r="J815" s="11"/>
    </row>
    <row r="816" spans="4:10" x14ac:dyDescent="0.3">
      <c r="D816" s="12"/>
      <c r="H816" s="11"/>
      <c r="J816" s="11"/>
    </row>
    <row r="817" spans="4:10" x14ac:dyDescent="0.3">
      <c r="D817" s="12"/>
      <c r="H817" s="11"/>
      <c r="J817" s="11"/>
    </row>
    <row r="818" spans="4:10" x14ac:dyDescent="0.3">
      <c r="D818" s="12"/>
      <c r="H818" s="11"/>
      <c r="J818" s="11"/>
    </row>
    <row r="819" spans="4:10" x14ac:dyDescent="0.3">
      <c r="D819" s="12"/>
      <c r="H819" s="11"/>
      <c r="J819" s="11"/>
    </row>
    <row r="820" spans="4:10" x14ac:dyDescent="0.3">
      <c r="D820" s="12"/>
      <c r="H820" s="11"/>
      <c r="J820" s="11"/>
    </row>
    <row r="821" spans="4:10" x14ac:dyDescent="0.3">
      <c r="D821" s="12"/>
      <c r="H821" s="11"/>
      <c r="J821" s="11"/>
    </row>
    <row r="822" spans="4:10" x14ac:dyDescent="0.3">
      <c r="D822" s="12"/>
      <c r="H822" s="11"/>
      <c r="J822" s="11"/>
    </row>
    <row r="823" spans="4:10" x14ac:dyDescent="0.3">
      <c r="D823" s="12"/>
      <c r="H823" s="11"/>
      <c r="J823" s="11"/>
    </row>
    <row r="824" spans="4:10" x14ac:dyDescent="0.3">
      <c r="D824" s="12"/>
      <c r="H824" s="11"/>
      <c r="J824" s="11"/>
    </row>
    <row r="825" spans="4:10" x14ac:dyDescent="0.3">
      <c r="D825" s="12"/>
      <c r="H825" s="11"/>
      <c r="J825" s="11"/>
    </row>
    <row r="826" spans="4:10" x14ac:dyDescent="0.3">
      <c r="D826" s="12"/>
      <c r="H826" s="11"/>
      <c r="J826" s="11"/>
    </row>
    <row r="827" spans="4:10" x14ac:dyDescent="0.3">
      <c r="D827" s="12"/>
      <c r="H827" s="11"/>
      <c r="J827" s="11"/>
    </row>
    <row r="828" spans="4:10" x14ac:dyDescent="0.3">
      <c r="D828" s="12"/>
      <c r="H828" s="11"/>
      <c r="J828" s="11"/>
    </row>
    <row r="829" spans="4:10" x14ac:dyDescent="0.3">
      <c r="D829" s="12"/>
      <c r="H829" s="11"/>
      <c r="J829" s="11"/>
    </row>
    <row r="830" spans="4:10" x14ac:dyDescent="0.3">
      <c r="D830" s="12"/>
      <c r="H830" s="11"/>
      <c r="J830" s="11"/>
    </row>
    <row r="831" spans="4:10" x14ac:dyDescent="0.3">
      <c r="D831" s="12"/>
      <c r="H831" s="11"/>
      <c r="J831" s="11"/>
    </row>
    <row r="832" spans="4:10" x14ac:dyDescent="0.3">
      <c r="D832" s="12"/>
      <c r="H832" s="11"/>
      <c r="J832" s="11"/>
    </row>
    <row r="833" spans="4:10" x14ac:dyDescent="0.3">
      <c r="D833" s="12"/>
      <c r="H833" s="11"/>
      <c r="J833" s="11"/>
    </row>
    <row r="834" spans="4:10" x14ac:dyDescent="0.3">
      <c r="D834" s="12"/>
      <c r="H834" s="11"/>
      <c r="J834" s="11"/>
    </row>
    <row r="835" spans="4:10" x14ac:dyDescent="0.3">
      <c r="D835" s="12"/>
      <c r="H835" s="11"/>
      <c r="J835" s="11"/>
    </row>
    <row r="836" spans="4:10" x14ac:dyDescent="0.3">
      <c r="D836" s="12"/>
      <c r="H836" s="11"/>
      <c r="J836" s="11"/>
    </row>
    <row r="837" spans="4:10" x14ac:dyDescent="0.3">
      <c r="D837" s="12"/>
      <c r="H837" s="11"/>
      <c r="J837" s="11"/>
    </row>
    <row r="838" spans="4:10" x14ac:dyDescent="0.3">
      <c r="D838" s="12"/>
      <c r="H838" s="11"/>
      <c r="J838" s="11"/>
    </row>
    <row r="839" spans="4:10" x14ac:dyDescent="0.3">
      <c r="D839" s="12"/>
      <c r="H839" s="11"/>
      <c r="J839" s="11"/>
    </row>
    <row r="840" spans="4:10" x14ac:dyDescent="0.3">
      <c r="D840" s="12"/>
      <c r="H840" s="11"/>
      <c r="J840" s="11"/>
    </row>
    <row r="841" spans="4:10" x14ac:dyDescent="0.3">
      <c r="D841" s="12"/>
      <c r="H841" s="11"/>
      <c r="J841" s="11"/>
    </row>
    <row r="842" spans="4:10" x14ac:dyDescent="0.3">
      <c r="D842" s="12"/>
      <c r="H842" s="11"/>
      <c r="J842" s="11"/>
    </row>
    <row r="843" spans="4:10" x14ac:dyDescent="0.3">
      <c r="D843" s="12"/>
      <c r="H843" s="11"/>
      <c r="J843" s="11"/>
    </row>
    <row r="844" spans="4:10" x14ac:dyDescent="0.3">
      <c r="D844" s="12"/>
      <c r="H844" s="11"/>
      <c r="J844" s="11"/>
    </row>
    <row r="845" spans="4:10" x14ac:dyDescent="0.3">
      <c r="D845" s="12"/>
      <c r="H845" s="11"/>
      <c r="J845" s="11"/>
    </row>
    <row r="846" spans="4:10" x14ac:dyDescent="0.3">
      <c r="D846" s="12"/>
      <c r="H846" s="11"/>
      <c r="J846" s="11"/>
    </row>
    <row r="847" spans="4:10" x14ac:dyDescent="0.3">
      <c r="D847" s="12"/>
      <c r="H847" s="11"/>
      <c r="J847" s="11"/>
    </row>
    <row r="848" spans="4:10" x14ac:dyDescent="0.3">
      <c r="D848" s="12"/>
      <c r="H848" s="11"/>
      <c r="J848" s="11"/>
    </row>
    <row r="849" spans="4:10" x14ac:dyDescent="0.3">
      <c r="D849" s="12"/>
      <c r="H849" s="11"/>
      <c r="J849" s="11"/>
    </row>
    <row r="850" spans="4:10" x14ac:dyDescent="0.3">
      <c r="D850" s="12"/>
      <c r="H850" s="11"/>
      <c r="J850" s="11"/>
    </row>
    <row r="851" spans="4:10" x14ac:dyDescent="0.3">
      <c r="D851" s="12"/>
      <c r="H851" s="11"/>
      <c r="J851" s="11"/>
    </row>
    <row r="852" spans="4:10" x14ac:dyDescent="0.3">
      <c r="D852" s="12"/>
      <c r="H852" s="11"/>
      <c r="J852" s="11"/>
    </row>
    <row r="853" spans="4:10" x14ac:dyDescent="0.3">
      <c r="D853" s="12"/>
      <c r="H853" s="11"/>
      <c r="J853" s="11"/>
    </row>
    <row r="854" spans="4:10" x14ac:dyDescent="0.3">
      <c r="D854" s="12"/>
      <c r="H854" s="11"/>
      <c r="J854" s="11"/>
    </row>
    <row r="855" spans="4:10" x14ac:dyDescent="0.3">
      <c r="D855" s="12"/>
      <c r="H855" s="11"/>
      <c r="J855" s="11"/>
    </row>
    <row r="856" spans="4:10" x14ac:dyDescent="0.3">
      <c r="D856" s="12"/>
      <c r="H856" s="11"/>
      <c r="J856" s="11"/>
    </row>
    <row r="857" spans="4:10" x14ac:dyDescent="0.3">
      <c r="D857" s="12"/>
      <c r="H857" s="11"/>
      <c r="J857" s="11"/>
    </row>
    <row r="858" spans="4:10" x14ac:dyDescent="0.3">
      <c r="D858" s="12"/>
      <c r="H858" s="11"/>
      <c r="J858" s="11"/>
    </row>
    <row r="859" spans="4:10" x14ac:dyDescent="0.3">
      <c r="D859" s="12"/>
      <c r="H859" s="11"/>
      <c r="J859" s="11"/>
    </row>
    <row r="860" spans="4:10" x14ac:dyDescent="0.3">
      <c r="D860" s="12"/>
      <c r="H860" s="11"/>
      <c r="J860" s="11"/>
    </row>
    <row r="861" spans="4:10" x14ac:dyDescent="0.3">
      <c r="D861" s="12"/>
      <c r="H861" s="11"/>
      <c r="J861" s="11"/>
    </row>
    <row r="862" spans="4:10" x14ac:dyDescent="0.3">
      <c r="D862" s="12"/>
      <c r="H862" s="11"/>
      <c r="J862" s="11"/>
    </row>
    <row r="863" spans="4:10" x14ac:dyDescent="0.3">
      <c r="D863" s="12"/>
      <c r="H863" s="11"/>
      <c r="J863" s="11"/>
    </row>
    <row r="864" spans="4:10" x14ac:dyDescent="0.3">
      <c r="D864" s="12"/>
      <c r="H864" s="11"/>
      <c r="J864" s="11"/>
    </row>
    <row r="865" spans="4:10" x14ac:dyDescent="0.3">
      <c r="D865" s="12"/>
      <c r="H865" s="11"/>
      <c r="J865" s="11"/>
    </row>
    <row r="866" spans="4:10" x14ac:dyDescent="0.3">
      <c r="D866" s="12"/>
      <c r="H866" s="11"/>
      <c r="J866" s="11"/>
    </row>
    <row r="867" spans="4:10" x14ac:dyDescent="0.3">
      <c r="D867" s="12"/>
      <c r="H867" s="11"/>
      <c r="J867" s="11"/>
    </row>
    <row r="868" spans="4:10" x14ac:dyDescent="0.3">
      <c r="D868" s="12"/>
      <c r="H868" s="11"/>
      <c r="J868" s="11"/>
    </row>
    <row r="869" spans="4:10" x14ac:dyDescent="0.3">
      <c r="D869" s="12"/>
      <c r="H869" s="11"/>
      <c r="J869" s="11"/>
    </row>
    <row r="870" spans="4:10" x14ac:dyDescent="0.3">
      <c r="D870" s="12"/>
      <c r="H870" s="11"/>
      <c r="J870" s="11"/>
    </row>
    <row r="871" spans="4:10" x14ac:dyDescent="0.3">
      <c r="D871" s="12"/>
      <c r="H871" s="11"/>
      <c r="J871" s="11"/>
    </row>
    <row r="872" spans="4:10" x14ac:dyDescent="0.3">
      <c r="D872" s="12"/>
      <c r="H872" s="11"/>
      <c r="J872" s="11"/>
    </row>
    <row r="873" spans="4:10" x14ac:dyDescent="0.3">
      <c r="D873" s="12"/>
      <c r="H873" s="11"/>
      <c r="J873" s="11"/>
    </row>
    <row r="874" spans="4:10" x14ac:dyDescent="0.3">
      <c r="D874" s="12"/>
      <c r="H874" s="11"/>
      <c r="J874" s="11"/>
    </row>
    <row r="875" spans="4:10" x14ac:dyDescent="0.3">
      <c r="D875" s="12"/>
      <c r="H875" s="11"/>
      <c r="J875" s="11"/>
    </row>
    <row r="876" spans="4:10" x14ac:dyDescent="0.3">
      <c r="D876" s="12"/>
      <c r="H876" s="11"/>
      <c r="J876" s="11"/>
    </row>
    <row r="877" spans="4:10" x14ac:dyDescent="0.3">
      <c r="D877" s="12"/>
      <c r="H877" s="11"/>
      <c r="J877" s="11"/>
    </row>
    <row r="878" spans="4:10" x14ac:dyDescent="0.3">
      <c r="D878" s="12"/>
      <c r="H878" s="11"/>
      <c r="J878" s="11"/>
    </row>
    <row r="879" spans="4:10" x14ac:dyDescent="0.3">
      <c r="D879" s="12"/>
      <c r="H879" s="11"/>
      <c r="J879" s="11"/>
    </row>
    <row r="880" spans="4:10" x14ac:dyDescent="0.3">
      <c r="D880" s="12"/>
      <c r="H880" s="11"/>
      <c r="J880" s="11"/>
    </row>
    <row r="881" spans="4:10" x14ac:dyDescent="0.3">
      <c r="D881" s="12"/>
      <c r="H881" s="11"/>
      <c r="J881" s="11"/>
    </row>
    <row r="882" spans="4:10" x14ac:dyDescent="0.3">
      <c r="D882" s="12"/>
      <c r="H882" s="11"/>
      <c r="J882" s="11"/>
    </row>
    <row r="883" spans="4:10" x14ac:dyDescent="0.3">
      <c r="D883" s="12"/>
      <c r="H883" s="11"/>
      <c r="J883" s="11"/>
    </row>
    <row r="884" spans="4:10" x14ac:dyDescent="0.3">
      <c r="D884" s="12"/>
      <c r="H884" s="11"/>
      <c r="J884" s="11"/>
    </row>
    <row r="885" spans="4:10" x14ac:dyDescent="0.3">
      <c r="D885" s="12"/>
      <c r="H885" s="11"/>
      <c r="J885" s="11"/>
    </row>
    <row r="886" spans="4:10" x14ac:dyDescent="0.3">
      <c r="D886" s="12"/>
      <c r="H886" s="11"/>
      <c r="J886" s="11"/>
    </row>
    <row r="887" spans="4:10" x14ac:dyDescent="0.3">
      <c r="D887" s="12"/>
      <c r="H887" s="11"/>
      <c r="J887" s="11"/>
    </row>
    <row r="888" spans="4:10" x14ac:dyDescent="0.3">
      <c r="D888" s="12"/>
      <c r="H888" s="11"/>
      <c r="J888" s="11"/>
    </row>
    <row r="889" spans="4:10" x14ac:dyDescent="0.3">
      <c r="D889" s="12"/>
      <c r="H889" s="11"/>
      <c r="J889" s="11"/>
    </row>
    <row r="890" spans="4:10" x14ac:dyDescent="0.3">
      <c r="D890" s="12"/>
      <c r="H890" s="11"/>
      <c r="J890" s="11"/>
    </row>
    <row r="891" spans="4:10" x14ac:dyDescent="0.3">
      <c r="D891" s="12"/>
      <c r="H891" s="11"/>
      <c r="J891" s="11"/>
    </row>
    <row r="892" spans="4:10" x14ac:dyDescent="0.3">
      <c r="D892" s="12"/>
      <c r="H892" s="11"/>
      <c r="J892" s="11"/>
    </row>
    <row r="893" spans="4:10" x14ac:dyDescent="0.3">
      <c r="D893" s="12"/>
      <c r="H893" s="11"/>
      <c r="J893" s="11"/>
    </row>
    <row r="894" spans="4:10" x14ac:dyDescent="0.3">
      <c r="D894" s="12"/>
      <c r="H894" s="11"/>
      <c r="J894" s="11"/>
    </row>
    <row r="895" spans="4:10" x14ac:dyDescent="0.3">
      <c r="D895" s="12"/>
      <c r="H895" s="11"/>
      <c r="J895" s="11"/>
    </row>
    <row r="896" spans="4:10" x14ac:dyDescent="0.3">
      <c r="D896" s="12"/>
      <c r="H896" s="11"/>
      <c r="J896" s="11"/>
    </row>
    <row r="897" spans="4:10" x14ac:dyDescent="0.3">
      <c r="D897" s="12"/>
      <c r="H897" s="11"/>
      <c r="J897" s="11"/>
    </row>
    <row r="898" spans="4:10" x14ac:dyDescent="0.3">
      <c r="D898" s="12"/>
      <c r="H898" s="11"/>
      <c r="J898" s="11"/>
    </row>
    <row r="899" spans="4:10" x14ac:dyDescent="0.3">
      <c r="D899" s="12"/>
      <c r="H899" s="11"/>
      <c r="J899" s="11"/>
    </row>
    <row r="900" spans="4:10" x14ac:dyDescent="0.3">
      <c r="D900" s="12"/>
      <c r="H900" s="11"/>
      <c r="J900" s="11"/>
    </row>
    <row r="901" spans="4:10" x14ac:dyDescent="0.3">
      <c r="D901" s="12"/>
      <c r="H901" s="11"/>
      <c r="J901" s="11"/>
    </row>
    <row r="902" spans="4:10" x14ac:dyDescent="0.3">
      <c r="D902" s="12"/>
      <c r="H902" s="11"/>
      <c r="J902" s="11"/>
    </row>
    <row r="903" spans="4:10" x14ac:dyDescent="0.3">
      <c r="D903" s="12"/>
      <c r="H903" s="11"/>
      <c r="J903" s="11"/>
    </row>
    <row r="904" spans="4:10" x14ac:dyDescent="0.3">
      <c r="D904" s="12"/>
      <c r="H904" s="11"/>
      <c r="J904" s="11"/>
    </row>
    <row r="905" spans="4:10" x14ac:dyDescent="0.3">
      <c r="D905" s="12"/>
      <c r="H905" s="11"/>
      <c r="J905" s="11"/>
    </row>
    <row r="906" spans="4:10" x14ac:dyDescent="0.3">
      <c r="D906" s="12"/>
      <c r="H906" s="11"/>
      <c r="J906" s="11"/>
    </row>
    <row r="907" spans="4:10" x14ac:dyDescent="0.3">
      <c r="D907" s="12"/>
      <c r="H907" s="11"/>
      <c r="J907" s="11"/>
    </row>
    <row r="908" spans="4:10" x14ac:dyDescent="0.3">
      <c r="D908" s="12"/>
      <c r="H908" s="11"/>
      <c r="J908" s="11"/>
    </row>
    <row r="909" spans="4:10" x14ac:dyDescent="0.3">
      <c r="D909" s="12"/>
      <c r="H909" s="11"/>
      <c r="J909" s="11"/>
    </row>
    <row r="910" spans="4:10" x14ac:dyDescent="0.3">
      <c r="D910" s="12"/>
      <c r="H910" s="11"/>
      <c r="J910" s="11"/>
    </row>
    <row r="911" spans="4:10" x14ac:dyDescent="0.3">
      <c r="D911" s="12"/>
      <c r="H911" s="11"/>
      <c r="J911" s="11"/>
    </row>
    <row r="912" spans="4:10" x14ac:dyDescent="0.3">
      <c r="D912" s="12"/>
      <c r="H912" s="11"/>
      <c r="J912" s="11"/>
    </row>
    <row r="913" spans="4:10" x14ac:dyDescent="0.3">
      <c r="D913" s="12"/>
      <c r="H913" s="11"/>
      <c r="J913" s="11"/>
    </row>
    <row r="914" spans="4:10" x14ac:dyDescent="0.3">
      <c r="D914" s="12"/>
      <c r="H914" s="11"/>
      <c r="J914" s="11"/>
    </row>
    <row r="915" spans="4:10" x14ac:dyDescent="0.3">
      <c r="D915" s="12"/>
      <c r="H915" s="11"/>
      <c r="J915" s="11"/>
    </row>
    <row r="916" spans="4:10" x14ac:dyDescent="0.3">
      <c r="D916" s="12"/>
      <c r="H916" s="11"/>
      <c r="J916" s="11"/>
    </row>
    <row r="917" spans="4:10" x14ac:dyDescent="0.3">
      <c r="D917" s="12"/>
      <c r="H917" s="11"/>
      <c r="J917" s="11"/>
    </row>
    <row r="918" spans="4:10" x14ac:dyDescent="0.3">
      <c r="D918" s="12"/>
      <c r="H918" s="11"/>
      <c r="J918" s="11"/>
    </row>
    <row r="919" spans="4:10" x14ac:dyDescent="0.3">
      <c r="D919" s="12"/>
      <c r="H919" s="11"/>
      <c r="J919" s="11"/>
    </row>
    <row r="920" spans="4:10" x14ac:dyDescent="0.3">
      <c r="D920" s="12"/>
      <c r="H920" s="11"/>
      <c r="J920" s="11"/>
    </row>
    <row r="921" spans="4:10" x14ac:dyDescent="0.3">
      <c r="D921" s="12"/>
      <c r="H921" s="11"/>
      <c r="J921" s="11"/>
    </row>
    <row r="922" spans="4:10" x14ac:dyDescent="0.3">
      <c r="D922" s="12"/>
      <c r="H922" s="11"/>
      <c r="J922" s="11"/>
    </row>
    <row r="923" spans="4:10" x14ac:dyDescent="0.3">
      <c r="D923" s="12"/>
      <c r="H923" s="11"/>
      <c r="J923" s="11"/>
    </row>
    <row r="924" spans="4:10" x14ac:dyDescent="0.3">
      <c r="D924" s="12"/>
      <c r="H924" s="11"/>
      <c r="J924" s="11"/>
    </row>
    <row r="925" spans="4:10" x14ac:dyDescent="0.3">
      <c r="D925" s="12"/>
      <c r="H925" s="11"/>
      <c r="J925" s="11"/>
    </row>
    <row r="926" spans="4:10" x14ac:dyDescent="0.3">
      <c r="D926" s="12"/>
      <c r="H926" s="11"/>
      <c r="J926" s="11"/>
    </row>
    <row r="927" spans="4:10" x14ac:dyDescent="0.3">
      <c r="D927" s="12"/>
      <c r="H927" s="11"/>
      <c r="J927" s="11"/>
    </row>
    <row r="928" spans="4:10" x14ac:dyDescent="0.3">
      <c r="D928" s="12"/>
      <c r="H928" s="11"/>
      <c r="J928" s="11"/>
    </row>
    <row r="929" spans="4:10" x14ac:dyDescent="0.3">
      <c r="D929" s="12"/>
      <c r="H929" s="11"/>
      <c r="J929" s="11"/>
    </row>
    <row r="930" spans="4:10" x14ac:dyDescent="0.3">
      <c r="D930" s="12"/>
      <c r="H930" s="11"/>
      <c r="J930" s="11"/>
    </row>
    <row r="931" spans="4:10" x14ac:dyDescent="0.3">
      <c r="D931" s="12"/>
      <c r="H931" s="11"/>
      <c r="J931" s="11"/>
    </row>
    <row r="932" spans="4:10" x14ac:dyDescent="0.3">
      <c r="D932" s="12"/>
      <c r="H932" s="11"/>
      <c r="J932" s="11"/>
    </row>
    <row r="933" spans="4:10" x14ac:dyDescent="0.3">
      <c r="D933" s="12"/>
      <c r="H933" s="11"/>
      <c r="J933" s="11"/>
    </row>
    <row r="934" spans="4:10" x14ac:dyDescent="0.3">
      <c r="D934" s="12"/>
      <c r="H934" s="11"/>
      <c r="J934" s="11"/>
    </row>
    <row r="935" spans="4:10" x14ac:dyDescent="0.3">
      <c r="D935" s="12"/>
      <c r="H935" s="11"/>
      <c r="J935" s="11"/>
    </row>
    <row r="936" spans="4:10" x14ac:dyDescent="0.3">
      <c r="D936" s="12"/>
      <c r="H936" s="11"/>
      <c r="J936" s="11"/>
    </row>
    <row r="937" spans="4:10" x14ac:dyDescent="0.3">
      <c r="D937" s="12"/>
      <c r="H937" s="11"/>
      <c r="J937" s="11"/>
    </row>
    <row r="938" spans="4:10" x14ac:dyDescent="0.3">
      <c r="D938" s="12"/>
      <c r="H938" s="11"/>
      <c r="J938" s="11"/>
    </row>
    <row r="939" spans="4:10" x14ac:dyDescent="0.3">
      <c r="D939" s="12"/>
      <c r="H939" s="11"/>
      <c r="J939" s="11"/>
    </row>
    <row r="940" spans="4:10" x14ac:dyDescent="0.3">
      <c r="D940" s="12"/>
      <c r="H940" s="11"/>
      <c r="J940" s="11"/>
    </row>
    <row r="941" spans="4:10" x14ac:dyDescent="0.3">
      <c r="D941" s="12"/>
      <c r="H941" s="11"/>
      <c r="J941" s="11"/>
    </row>
    <row r="942" spans="4:10" x14ac:dyDescent="0.3">
      <c r="D942" s="12"/>
      <c r="H942" s="11"/>
      <c r="J942" s="11"/>
    </row>
    <row r="943" spans="4:10" x14ac:dyDescent="0.3">
      <c r="D943" s="12"/>
      <c r="H943" s="11"/>
      <c r="J943" s="11"/>
    </row>
    <row r="944" spans="4:10" x14ac:dyDescent="0.3">
      <c r="D944" s="12"/>
      <c r="H944" s="11"/>
      <c r="J944" s="11"/>
    </row>
    <row r="945" spans="4:10" x14ac:dyDescent="0.3">
      <c r="D945" s="12"/>
      <c r="H945" s="11"/>
      <c r="J945" s="11"/>
    </row>
    <row r="946" spans="4:10" x14ac:dyDescent="0.3">
      <c r="D946" s="12"/>
      <c r="H946" s="11"/>
      <c r="J946" s="11"/>
    </row>
    <row r="947" spans="4:10" x14ac:dyDescent="0.3">
      <c r="D947" s="12"/>
      <c r="H947" s="11"/>
      <c r="J947" s="11"/>
    </row>
    <row r="948" spans="4:10" x14ac:dyDescent="0.3">
      <c r="D948" s="12"/>
      <c r="H948" s="11"/>
      <c r="J948" s="11"/>
    </row>
    <row r="949" spans="4:10" x14ac:dyDescent="0.3">
      <c r="D949" s="12"/>
      <c r="H949" s="11"/>
      <c r="J949" s="11"/>
    </row>
    <row r="950" spans="4:10" x14ac:dyDescent="0.3">
      <c r="D950" s="12"/>
      <c r="H950" s="11"/>
      <c r="J950" s="11"/>
    </row>
    <row r="951" spans="4:10" x14ac:dyDescent="0.3">
      <c r="D951" s="12"/>
      <c r="H951" s="11"/>
      <c r="J951" s="11"/>
    </row>
    <row r="952" spans="4:10" x14ac:dyDescent="0.3">
      <c r="D952" s="12"/>
      <c r="H952" s="11"/>
      <c r="J952" s="11"/>
    </row>
    <row r="953" spans="4:10" x14ac:dyDescent="0.3">
      <c r="D953" s="12"/>
      <c r="H953" s="11"/>
      <c r="J953" s="11"/>
    </row>
    <row r="954" spans="4:10" x14ac:dyDescent="0.3">
      <c r="D954" s="12"/>
      <c r="H954" s="11"/>
      <c r="J954" s="11"/>
    </row>
    <row r="955" spans="4:10" x14ac:dyDescent="0.3">
      <c r="D955" s="12"/>
      <c r="H955" s="11"/>
      <c r="J955" s="11"/>
    </row>
    <row r="956" spans="4:10" x14ac:dyDescent="0.3">
      <c r="D956" s="12"/>
      <c r="H956" s="11"/>
      <c r="J956" s="11"/>
    </row>
    <row r="957" spans="4:10" x14ac:dyDescent="0.3">
      <c r="D957" s="12"/>
      <c r="H957" s="11"/>
      <c r="J957" s="11"/>
    </row>
    <row r="958" spans="4:10" x14ac:dyDescent="0.3">
      <c r="D958" s="12"/>
      <c r="H958" s="11"/>
      <c r="J958" s="11"/>
    </row>
    <row r="959" spans="4:10" x14ac:dyDescent="0.3">
      <c r="D959" s="12"/>
      <c r="H959" s="11"/>
      <c r="J959" s="11"/>
    </row>
    <row r="960" spans="4:10" x14ac:dyDescent="0.3">
      <c r="D960" s="12"/>
      <c r="H960" s="11"/>
      <c r="J960" s="11"/>
    </row>
    <row r="961" spans="4:10" x14ac:dyDescent="0.3">
      <c r="D961" s="12"/>
      <c r="H961" s="11"/>
      <c r="J961" s="11"/>
    </row>
    <row r="962" spans="4:10" x14ac:dyDescent="0.3">
      <c r="D962" s="12"/>
      <c r="H962" s="11"/>
      <c r="J962" s="11"/>
    </row>
    <row r="963" spans="4:10" x14ac:dyDescent="0.3">
      <c r="D963" s="12"/>
      <c r="H963" s="11"/>
      <c r="J963" s="11"/>
    </row>
    <row r="964" spans="4:10" x14ac:dyDescent="0.3">
      <c r="D964" s="12"/>
      <c r="H964" s="11"/>
      <c r="J964" s="11"/>
    </row>
    <row r="965" spans="4:10" x14ac:dyDescent="0.3">
      <c r="D965" s="12"/>
      <c r="H965" s="11"/>
      <c r="J965" s="11"/>
    </row>
    <row r="966" spans="4:10" x14ac:dyDescent="0.3">
      <c r="D966" s="12"/>
      <c r="H966" s="11"/>
      <c r="J966" s="11"/>
    </row>
    <row r="967" spans="4:10" x14ac:dyDescent="0.3">
      <c r="D967" s="12"/>
      <c r="H967" s="11"/>
      <c r="J967" s="11"/>
    </row>
    <row r="968" spans="4:10" x14ac:dyDescent="0.3">
      <c r="D968" s="12"/>
      <c r="H968" s="11"/>
      <c r="J968" s="11"/>
    </row>
    <row r="969" spans="4:10" x14ac:dyDescent="0.3">
      <c r="D969" s="12"/>
      <c r="H969" s="11"/>
      <c r="J969" s="11"/>
    </row>
    <row r="970" spans="4:10" x14ac:dyDescent="0.3">
      <c r="D970" s="12"/>
      <c r="H970" s="11"/>
      <c r="J970" s="11"/>
    </row>
    <row r="971" spans="4:10" x14ac:dyDescent="0.3">
      <c r="D971" s="12"/>
      <c r="H971" s="11"/>
      <c r="J971" s="11"/>
    </row>
    <row r="972" spans="4:10" x14ac:dyDescent="0.3">
      <c r="D972" s="12"/>
      <c r="H972" s="11"/>
      <c r="J972" s="11"/>
    </row>
    <row r="973" spans="4:10" x14ac:dyDescent="0.3">
      <c r="D973" s="12"/>
      <c r="H973" s="11"/>
      <c r="J973" s="11"/>
    </row>
    <row r="974" spans="4:10" x14ac:dyDescent="0.3">
      <c r="D974" s="12"/>
      <c r="H974" s="11"/>
      <c r="J974" s="11"/>
    </row>
    <row r="975" spans="4:10" x14ac:dyDescent="0.3">
      <c r="D975" s="12"/>
      <c r="H975" s="11"/>
      <c r="J975" s="11"/>
    </row>
    <row r="976" spans="4:10" x14ac:dyDescent="0.3">
      <c r="D976" s="12"/>
      <c r="H976" s="11"/>
      <c r="J976" s="11"/>
    </row>
    <row r="977" spans="4:10" x14ac:dyDescent="0.3">
      <c r="D977" s="12"/>
      <c r="H977" s="11"/>
      <c r="J977" s="11"/>
    </row>
    <row r="978" spans="4:10" x14ac:dyDescent="0.3">
      <c r="D978" s="12"/>
      <c r="H978" s="11"/>
      <c r="J978" s="11"/>
    </row>
    <row r="979" spans="4:10" x14ac:dyDescent="0.3">
      <c r="D979" s="12"/>
      <c r="H979" s="11"/>
      <c r="J979" s="11"/>
    </row>
    <row r="980" spans="4:10" x14ac:dyDescent="0.3">
      <c r="D980" s="12"/>
      <c r="H980" s="11"/>
      <c r="J980" s="11"/>
    </row>
    <row r="981" spans="4:10" x14ac:dyDescent="0.3">
      <c r="D981" s="12"/>
      <c r="H981" s="11"/>
      <c r="J981" s="11"/>
    </row>
    <row r="982" spans="4:10" x14ac:dyDescent="0.3">
      <c r="D982" s="12"/>
      <c r="H982" s="11"/>
      <c r="J982" s="11"/>
    </row>
    <row r="983" spans="4:10" x14ac:dyDescent="0.3">
      <c r="D983" s="12"/>
      <c r="H983" s="11"/>
      <c r="J983" s="11"/>
    </row>
    <row r="984" spans="4:10" x14ac:dyDescent="0.3">
      <c r="D984" s="12"/>
      <c r="H984" s="11"/>
      <c r="J984" s="11"/>
    </row>
    <row r="985" spans="4:10" x14ac:dyDescent="0.3">
      <c r="D985" s="12"/>
      <c r="H985" s="11"/>
      <c r="J985" s="11"/>
    </row>
    <row r="986" spans="4:10" x14ac:dyDescent="0.3">
      <c r="D986" s="12"/>
      <c r="H986" s="11"/>
      <c r="J986" s="11"/>
    </row>
    <row r="987" spans="4:10" x14ac:dyDescent="0.3">
      <c r="D987" s="12"/>
      <c r="H987" s="11"/>
      <c r="J987" s="11"/>
    </row>
    <row r="988" spans="4:10" x14ac:dyDescent="0.3">
      <c r="D988" s="12"/>
      <c r="H988" s="11"/>
      <c r="J988" s="11"/>
    </row>
    <row r="989" spans="4:10" x14ac:dyDescent="0.3">
      <c r="D989" s="12"/>
      <c r="H989" s="11"/>
      <c r="J989" s="11"/>
    </row>
    <row r="990" spans="4:10" x14ac:dyDescent="0.3">
      <c r="D990" s="12"/>
      <c r="H990" s="11"/>
      <c r="J990" s="11"/>
    </row>
    <row r="991" spans="4:10" x14ac:dyDescent="0.3">
      <c r="D991" s="12"/>
      <c r="H991" s="11"/>
      <c r="J991" s="11"/>
    </row>
    <row r="992" spans="4:10" x14ac:dyDescent="0.3">
      <c r="D992" s="12"/>
      <c r="H992" s="11"/>
      <c r="J992" s="11"/>
    </row>
    <row r="993" spans="4:10" x14ac:dyDescent="0.3">
      <c r="D993" s="12"/>
      <c r="H993" s="11"/>
      <c r="J993" s="11"/>
    </row>
    <row r="994" spans="4:10" x14ac:dyDescent="0.3">
      <c r="D994" s="12"/>
      <c r="H994" s="11"/>
      <c r="J994" s="11"/>
    </row>
    <row r="995" spans="4:10" x14ac:dyDescent="0.3">
      <c r="D995" s="12"/>
      <c r="H995" s="11"/>
      <c r="J995" s="11"/>
    </row>
    <row r="996" spans="4:10" x14ac:dyDescent="0.3">
      <c r="D996" s="12"/>
      <c r="H996" s="11"/>
      <c r="J996" s="11"/>
    </row>
    <row r="997" spans="4:10" x14ac:dyDescent="0.3">
      <c r="D997" s="12"/>
      <c r="H997" s="11"/>
      <c r="J997" s="11"/>
    </row>
    <row r="998" spans="4:10" x14ac:dyDescent="0.3">
      <c r="D998" s="12"/>
      <c r="H998" s="11"/>
      <c r="J998" s="11"/>
    </row>
    <row r="999" spans="4:10" x14ac:dyDescent="0.3">
      <c r="D999" s="12"/>
      <c r="H999" s="11"/>
      <c r="J999" s="11"/>
    </row>
    <row r="1000" spans="4:10" x14ac:dyDescent="0.3">
      <c r="D1000" s="12"/>
      <c r="H1000" s="11"/>
      <c r="J1000" s="11"/>
    </row>
    <row r="1001" spans="4:10" x14ac:dyDescent="0.3">
      <c r="D1001" s="12"/>
      <c r="H1001" s="11"/>
      <c r="J1001" s="11"/>
    </row>
    <row r="1002" spans="4:10" x14ac:dyDescent="0.3">
      <c r="D1002" s="12"/>
      <c r="H1002" s="11"/>
      <c r="J1002" s="11"/>
    </row>
    <row r="1003" spans="4:10" x14ac:dyDescent="0.3">
      <c r="D1003" s="12"/>
      <c r="H1003" s="11"/>
      <c r="J1003" s="11"/>
    </row>
    <row r="1004" spans="4:10" x14ac:dyDescent="0.3">
      <c r="D1004" s="12"/>
      <c r="H1004" s="11"/>
      <c r="J1004" s="11"/>
    </row>
    <row r="1005" spans="4:10" x14ac:dyDescent="0.3">
      <c r="D1005" s="12"/>
      <c r="H1005" s="11"/>
      <c r="J1005" s="11"/>
    </row>
    <row r="1006" spans="4:10" x14ac:dyDescent="0.3">
      <c r="D1006" s="12"/>
      <c r="H1006" s="11"/>
      <c r="J1006" s="11"/>
    </row>
    <row r="1007" spans="4:10" x14ac:dyDescent="0.3">
      <c r="D1007" s="12"/>
      <c r="H1007" s="11"/>
      <c r="J1007" s="11"/>
    </row>
    <row r="1008" spans="4:10" x14ac:dyDescent="0.3">
      <c r="D1008" s="12"/>
      <c r="H1008" s="11"/>
      <c r="J1008" s="11"/>
    </row>
    <row r="1009" spans="4:10" x14ac:dyDescent="0.3">
      <c r="D1009" s="12"/>
      <c r="H1009" s="11"/>
      <c r="J1009" s="11"/>
    </row>
    <row r="1010" spans="4:10" x14ac:dyDescent="0.3">
      <c r="D1010" s="12"/>
      <c r="H1010" s="11"/>
      <c r="J1010" s="11"/>
    </row>
    <row r="1011" spans="4:10" x14ac:dyDescent="0.3">
      <c r="D1011" s="12"/>
      <c r="H1011" s="11"/>
      <c r="J1011" s="11"/>
    </row>
    <row r="1012" spans="4:10" x14ac:dyDescent="0.3">
      <c r="D1012" s="12"/>
      <c r="H1012" s="11"/>
      <c r="J1012" s="11"/>
    </row>
    <row r="1013" spans="4:10" x14ac:dyDescent="0.3">
      <c r="D1013" s="12"/>
      <c r="H1013" s="11"/>
      <c r="J1013" s="11"/>
    </row>
    <row r="1014" spans="4:10" x14ac:dyDescent="0.3">
      <c r="D1014" s="12"/>
      <c r="H1014" s="11"/>
      <c r="J1014" s="11"/>
    </row>
    <row r="1015" spans="4:10" x14ac:dyDescent="0.3">
      <c r="D1015" s="12"/>
      <c r="H1015" s="11"/>
      <c r="J1015" s="11"/>
    </row>
    <row r="1016" spans="4:10" x14ac:dyDescent="0.3">
      <c r="D1016" s="12"/>
      <c r="H1016" s="11"/>
      <c r="J1016" s="11"/>
    </row>
    <row r="1017" spans="4:10" x14ac:dyDescent="0.3">
      <c r="D1017" s="12"/>
      <c r="H1017" s="11"/>
      <c r="J1017" s="11"/>
    </row>
    <row r="1018" spans="4:10" x14ac:dyDescent="0.3">
      <c r="D1018" s="12"/>
      <c r="H1018" s="11"/>
      <c r="J1018" s="11"/>
    </row>
    <row r="1019" spans="4:10" x14ac:dyDescent="0.3">
      <c r="D1019" s="12"/>
      <c r="H1019" s="11"/>
      <c r="J1019" s="11"/>
    </row>
    <row r="1020" spans="4:10" x14ac:dyDescent="0.3">
      <c r="D1020" s="12"/>
      <c r="H1020" s="11"/>
      <c r="J1020" s="11"/>
    </row>
    <row r="1021" spans="4:10" x14ac:dyDescent="0.3">
      <c r="D1021" s="12"/>
      <c r="H1021" s="11"/>
      <c r="J1021" s="11"/>
    </row>
    <row r="1022" spans="4:10" x14ac:dyDescent="0.3">
      <c r="D1022" s="12"/>
      <c r="H1022" s="11"/>
      <c r="J1022" s="11"/>
    </row>
    <row r="1023" spans="4:10" x14ac:dyDescent="0.3">
      <c r="D1023" s="12"/>
      <c r="H1023" s="11"/>
      <c r="J1023" s="11"/>
    </row>
    <row r="1024" spans="4:10" x14ac:dyDescent="0.3">
      <c r="D1024" s="12"/>
      <c r="H1024" s="11"/>
      <c r="J1024" s="11"/>
    </row>
    <row r="1025" spans="4:10" x14ac:dyDescent="0.3">
      <c r="D1025" s="12"/>
      <c r="H1025" s="11"/>
      <c r="J1025" s="11"/>
    </row>
    <row r="1026" spans="4:10" x14ac:dyDescent="0.3">
      <c r="D1026" s="12"/>
      <c r="H1026" s="11"/>
      <c r="J1026" s="11"/>
    </row>
    <row r="1027" spans="4:10" x14ac:dyDescent="0.3">
      <c r="D1027" s="12"/>
      <c r="H1027" s="11"/>
      <c r="J1027" s="11"/>
    </row>
    <row r="1028" spans="4:10" x14ac:dyDescent="0.3">
      <c r="D1028" s="12"/>
      <c r="H1028" s="11"/>
      <c r="J1028" s="11"/>
    </row>
    <row r="1029" spans="4:10" x14ac:dyDescent="0.3">
      <c r="D1029" s="12"/>
      <c r="H1029" s="11"/>
      <c r="J1029" s="11"/>
    </row>
    <row r="1030" spans="4:10" x14ac:dyDescent="0.3">
      <c r="D1030" s="12"/>
      <c r="H1030" s="11"/>
      <c r="J1030" s="11"/>
    </row>
    <row r="1031" spans="4:10" x14ac:dyDescent="0.3">
      <c r="D1031" s="12"/>
      <c r="H1031" s="11"/>
      <c r="J1031" s="11"/>
    </row>
    <row r="1032" spans="4:10" x14ac:dyDescent="0.3">
      <c r="D1032" s="12"/>
      <c r="H1032" s="11"/>
      <c r="J1032" s="11"/>
    </row>
    <row r="1033" spans="4:10" x14ac:dyDescent="0.3">
      <c r="D1033" s="12"/>
      <c r="H1033" s="11"/>
      <c r="J1033" s="11"/>
    </row>
    <row r="1034" spans="4:10" x14ac:dyDescent="0.3">
      <c r="D1034" s="12"/>
      <c r="H1034" s="11"/>
      <c r="J1034" s="11"/>
    </row>
    <row r="1035" spans="4:10" x14ac:dyDescent="0.3">
      <c r="D1035" s="12"/>
      <c r="H1035" s="11"/>
      <c r="J1035" s="11"/>
    </row>
    <row r="1036" spans="4:10" x14ac:dyDescent="0.3">
      <c r="D1036" s="12"/>
      <c r="H1036" s="11"/>
      <c r="J1036" s="11"/>
    </row>
    <row r="1037" spans="4:10" x14ac:dyDescent="0.3">
      <c r="D1037" s="12"/>
      <c r="H1037" s="11"/>
      <c r="J1037" s="11"/>
    </row>
    <row r="1038" spans="4:10" x14ac:dyDescent="0.3">
      <c r="D1038" s="12"/>
      <c r="H1038" s="11"/>
      <c r="J1038" s="11"/>
    </row>
    <row r="1039" spans="4:10" x14ac:dyDescent="0.3">
      <c r="D1039" s="12"/>
      <c r="H1039" s="11"/>
      <c r="J1039" s="11"/>
    </row>
    <row r="1040" spans="4:10" x14ac:dyDescent="0.3">
      <c r="D1040" s="12"/>
      <c r="H1040" s="11"/>
      <c r="J1040" s="11"/>
    </row>
    <row r="1041" spans="4:10" x14ac:dyDescent="0.3">
      <c r="D1041" s="12"/>
      <c r="H1041" s="11"/>
      <c r="J1041" s="11"/>
    </row>
    <row r="1042" spans="4:10" x14ac:dyDescent="0.3">
      <c r="D1042" s="12"/>
      <c r="H1042" s="11"/>
      <c r="J1042" s="11"/>
    </row>
    <row r="1043" spans="4:10" x14ac:dyDescent="0.3">
      <c r="D1043" s="12"/>
      <c r="H1043" s="11"/>
      <c r="J1043" s="11"/>
    </row>
    <row r="1044" spans="4:10" x14ac:dyDescent="0.3">
      <c r="D1044" s="12"/>
      <c r="H1044" s="11"/>
      <c r="J1044" s="11"/>
    </row>
    <row r="1045" spans="4:10" x14ac:dyDescent="0.3">
      <c r="D1045" s="12"/>
      <c r="H1045" s="11"/>
      <c r="J1045" s="11"/>
    </row>
    <row r="1046" spans="4:10" x14ac:dyDescent="0.3">
      <c r="D1046" s="12"/>
      <c r="H1046" s="11"/>
      <c r="J1046" s="11"/>
    </row>
    <row r="1047" spans="4:10" x14ac:dyDescent="0.3">
      <c r="D1047" s="12"/>
      <c r="H1047" s="11"/>
      <c r="J1047" s="11"/>
    </row>
    <row r="1048" spans="4:10" x14ac:dyDescent="0.3">
      <c r="D1048" s="12"/>
      <c r="H1048" s="11"/>
      <c r="J1048" s="11"/>
    </row>
    <row r="1049" spans="4:10" x14ac:dyDescent="0.3">
      <c r="D1049" s="12"/>
      <c r="H1049" s="11"/>
      <c r="J1049" s="11"/>
    </row>
    <row r="1050" spans="4:10" x14ac:dyDescent="0.3">
      <c r="D1050" s="12"/>
      <c r="H1050" s="11"/>
      <c r="J1050" s="11"/>
    </row>
    <row r="1051" spans="4:10" x14ac:dyDescent="0.3">
      <c r="D1051" s="12"/>
      <c r="H1051" s="11"/>
      <c r="J1051" s="11"/>
    </row>
    <row r="1052" spans="4:10" x14ac:dyDescent="0.3">
      <c r="D1052" s="12"/>
      <c r="H1052" s="11"/>
      <c r="J1052" s="11"/>
    </row>
    <row r="1053" spans="4:10" x14ac:dyDescent="0.3">
      <c r="D1053" s="12"/>
      <c r="H1053" s="11"/>
      <c r="J1053" s="11"/>
    </row>
    <row r="1054" spans="4:10" x14ac:dyDescent="0.3">
      <c r="D1054" s="12"/>
      <c r="H1054" s="11"/>
      <c r="J1054" s="11"/>
    </row>
    <row r="1055" spans="4:10" x14ac:dyDescent="0.3">
      <c r="D1055" s="12"/>
      <c r="H1055" s="11"/>
      <c r="J1055" s="11"/>
    </row>
    <row r="1056" spans="4:10" x14ac:dyDescent="0.3">
      <c r="D1056" s="12"/>
      <c r="J1056" s="11"/>
    </row>
    <row r="1057" spans="4:10" x14ac:dyDescent="0.3">
      <c r="D1057" s="12"/>
      <c r="J1057" s="11"/>
    </row>
    <row r="1058" spans="4:10" x14ac:dyDescent="0.3">
      <c r="D1058" s="12"/>
      <c r="J1058" s="11"/>
    </row>
    <row r="1059" spans="4:10" x14ac:dyDescent="0.3">
      <c r="D1059" s="12"/>
      <c r="J1059" s="11"/>
    </row>
    <row r="1060" spans="4:10" x14ac:dyDescent="0.3">
      <c r="D1060" s="12"/>
      <c r="J1060" s="11"/>
    </row>
    <row r="1061" spans="4:10" x14ac:dyDescent="0.3">
      <c r="D1061" s="12"/>
      <c r="J1061" s="11"/>
    </row>
    <row r="1062" spans="4:10" x14ac:dyDescent="0.3">
      <c r="D1062" s="12"/>
      <c r="J1062" s="11"/>
    </row>
    <row r="1063" spans="4:10" x14ac:dyDescent="0.3">
      <c r="D1063" s="12"/>
      <c r="J1063" s="11"/>
    </row>
    <row r="1064" spans="4:10" x14ac:dyDescent="0.3">
      <c r="D1064" s="12"/>
      <c r="J1064" s="11"/>
    </row>
    <row r="1065" spans="4:10" x14ac:dyDescent="0.3">
      <c r="D1065" s="12"/>
      <c r="J1065" s="11"/>
    </row>
    <row r="1066" spans="4:10" x14ac:dyDescent="0.3">
      <c r="D1066" s="12"/>
      <c r="J1066" s="11"/>
    </row>
    <row r="1067" spans="4:10" x14ac:dyDescent="0.3">
      <c r="D1067" s="12"/>
      <c r="J1067" s="11"/>
    </row>
    <row r="1068" spans="4:10" x14ac:dyDescent="0.3">
      <c r="D1068" s="12"/>
      <c r="J1068" s="11"/>
    </row>
    <row r="1069" spans="4:10" x14ac:dyDescent="0.3">
      <c r="D1069" s="12"/>
      <c r="J1069" s="11"/>
    </row>
    <row r="1070" spans="4:10" x14ac:dyDescent="0.3">
      <c r="D1070" s="12"/>
      <c r="J1070" s="11"/>
    </row>
    <row r="1071" spans="4:10" x14ac:dyDescent="0.3">
      <c r="D1071" s="12"/>
      <c r="J1071" s="11"/>
    </row>
    <row r="1072" spans="4:10" x14ac:dyDescent="0.3">
      <c r="D1072" s="12"/>
      <c r="J1072" s="11"/>
    </row>
    <row r="1073" spans="4:10" x14ac:dyDescent="0.3">
      <c r="D1073" s="12"/>
      <c r="J1073" s="11"/>
    </row>
    <row r="1074" spans="4:10" x14ac:dyDescent="0.3">
      <c r="D1074" s="12"/>
      <c r="J1074" s="11"/>
    </row>
    <row r="1075" spans="4:10" x14ac:dyDescent="0.3">
      <c r="D1075" s="12"/>
      <c r="J1075" s="11"/>
    </row>
    <row r="1076" spans="4:10" x14ac:dyDescent="0.3">
      <c r="D1076" s="12"/>
      <c r="J1076" s="11"/>
    </row>
    <row r="1077" spans="4:10" x14ac:dyDescent="0.3">
      <c r="D1077" s="12"/>
      <c r="J1077" s="11"/>
    </row>
    <row r="1078" spans="4:10" x14ac:dyDescent="0.3">
      <c r="D1078" s="12"/>
      <c r="J1078" s="11"/>
    </row>
    <row r="1079" spans="4:10" x14ac:dyDescent="0.3">
      <c r="D1079" s="12"/>
      <c r="J1079" s="11"/>
    </row>
    <row r="1080" spans="4:10" x14ac:dyDescent="0.3">
      <c r="D1080" s="12"/>
      <c r="J1080" s="11"/>
    </row>
    <row r="1081" spans="4:10" x14ac:dyDescent="0.3">
      <c r="D1081" s="12"/>
      <c r="J1081" s="11"/>
    </row>
    <row r="1082" spans="4:10" x14ac:dyDescent="0.3">
      <c r="D1082" s="12"/>
      <c r="J1082" s="11"/>
    </row>
    <row r="1083" spans="4:10" x14ac:dyDescent="0.3">
      <c r="D1083" s="12"/>
      <c r="J1083" s="11"/>
    </row>
    <row r="1084" spans="4:10" x14ac:dyDescent="0.3">
      <c r="D1084" s="12"/>
      <c r="J1084" s="11"/>
    </row>
    <row r="1085" spans="4:10" x14ac:dyDescent="0.3">
      <c r="D1085" s="12"/>
      <c r="J1085" s="11"/>
    </row>
    <row r="1086" spans="4:10" x14ac:dyDescent="0.3">
      <c r="D1086" s="12"/>
      <c r="J1086" s="11"/>
    </row>
    <row r="1087" spans="4:10" x14ac:dyDescent="0.3">
      <c r="D1087" s="12"/>
      <c r="J1087" s="11"/>
    </row>
    <row r="1088" spans="4:10" x14ac:dyDescent="0.3">
      <c r="D1088" s="12"/>
      <c r="J1088" s="11"/>
    </row>
    <row r="1089" spans="4:10" x14ac:dyDescent="0.3">
      <c r="D1089" s="12"/>
      <c r="J1089" s="11"/>
    </row>
    <row r="1090" spans="4:10" x14ac:dyDescent="0.3">
      <c r="D1090" s="12"/>
      <c r="J1090" s="11"/>
    </row>
    <row r="1091" spans="4:10" x14ac:dyDescent="0.3">
      <c r="D1091" s="12"/>
      <c r="J1091" s="11"/>
    </row>
    <row r="1092" spans="4:10" x14ac:dyDescent="0.3">
      <c r="D1092" s="12"/>
      <c r="J1092" s="11"/>
    </row>
    <row r="1093" spans="4:10" x14ac:dyDescent="0.3">
      <c r="D1093" s="12"/>
      <c r="J1093" s="11"/>
    </row>
    <row r="1094" spans="4:10" x14ac:dyDescent="0.3">
      <c r="D1094" s="12"/>
      <c r="J1094" s="11"/>
    </row>
    <row r="1095" spans="4:10" x14ac:dyDescent="0.3">
      <c r="D1095" s="12"/>
      <c r="J1095" s="11"/>
    </row>
    <row r="1096" spans="4:10" x14ac:dyDescent="0.3">
      <c r="D1096" s="12"/>
      <c r="J1096" s="11"/>
    </row>
    <row r="1097" spans="4:10" x14ac:dyDescent="0.3">
      <c r="D1097" s="12"/>
      <c r="J1097" s="11"/>
    </row>
    <row r="1098" spans="4:10" x14ac:dyDescent="0.3">
      <c r="D1098" s="12"/>
      <c r="J1098" s="11"/>
    </row>
    <row r="1099" spans="4:10" x14ac:dyDescent="0.3">
      <c r="D1099" s="12"/>
      <c r="J1099" s="11"/>
    </row>
    <row r="1100" spans="4:10" x14ac:dyDescent="0.3">
      <c r="D1100" s="12"/>
      <c r="J1100" s="11"/>
    </row>
    <row r="1101" spans="4:10" x14ac:dyDescent="0.3">
      <c r="D1101" s="12"/>
      <c r="J1101" s="11"/>
    </row>
    <row r="1102" spans="4:10" x14ac:dyDescent="0.3">
      <c r="D1102" s="12"/>
      <c r="J1102" s="11"/>
    </row>
    <row r="1103" spans="4:10" x14ac:dyDescent="0.3">
      <c r="D1103" s="12"/>
      <c r="J1103" s="11"/>
    </row>
    <row r="1104" spans="4:10" x14ac:dyDescent="0.3">
      <c r="D1104" s="12"/>
      <c r="J1104" s="11"/>
    </row>
    <row r="1105" spans="4:10" x14ac:dyDescent="0.3">
      <c r="D1105" s="12"/>
      <c r="J1105" s="11"/>
    </row>
    <row r="1106" spans="4:10" x14ac:dyDescent="0.3">
      <c r="D1106" s="12"/>
      <c r="J1106" s="11"/>
    </row>
    <row r="1107" spans="4:10" x14ac:dyDescent="0.3">
      <c r="D1107" s="12"/>
      <c r="J1107" s="11"/>
    </row>
    <row r="1108" spans="4:10" x14ac:dyDescent="0.3">
      <c r="D1108" s="12"/>
      <c r="J1108" s="11"/>
    </row>
    <row r="1109" spans="4:10" x14ac:dyDescent="0.3">
      <c r="D1109" s="12"/>
      <c r="J1109" s="11"/>
    </row>
    <row r="1110" spans="4:10" x14ac:dyDescent="0.3">
      <c r="D1110" s="12"/>
      <c r="J1110" s="11"/>
    </row>
    <row r="1111" spans="4:10" x14ac:dyDescent="0.3">
      <c r="D1111" s="12"/>
      <c r="J1111" s="11"/>
    </row>
    <row r="1112" spans="4:10" x14ac:dyDescent="0.3">
      <c r="D1112" s="12"/>
      <c r="J1112" s="11"/>
    </row>
    <row r="1113" spans="4:10" x14ac:dyDescent="0.3">
      <c r="D1113" s="12"/>
      <c r="J1113" s="11"/>
    </row>
    <row r="1114" spans="4:10" x14ac:dyDescent="0.3">
      <c r="D1114" s="12"/>
      <c r="J1114" s="11"/>
    </row>
    <row r="1115" spans="4:10" x14ac:dyDescent="0.3">
      <c r="D1115" s="12"/>
      <c r="J1115" s="11"/>
    </row>
    <row r="1116" spans="4:10" x14ac:dyDescent="0.3">
      <c r="D1116" s="12"/>
      <c r="J1116" s="11"/>
    </row>
    <row r="1117" spans="4:10" x14ac:dyDescent="0.3">
      <c r="D1117" s="12"/>
      <c r="J1117" s="11"/>
    </row>
    <row r="1118" spans="4:10" x14ac:dyDescent="0.3">
      <c r="D1118" s="12"/>
      <c r="J1118" s="11"/>
    </row>
    <row r="1119" spans="4:10" x14ac:dyDescent="0.3">
      <c r="D1119" s="12"/>
      <c r="J1119" s="11"/>
    </row>
    <row r="1120" spans="4:10" x14ac:dyDescent="0.3">
      <c r="D1120" s="12"/>
      <c r="J1120" s="11"/>
    </row>
    <row r="1121" spans="4:10" x14ac:dyDescent="0.3">
      <c r="D1121" s="12"/>
      <c r="J1121" s="11"/>
    </row>
    <row r="1122" spans="4:10" x14ac:dyDescent="0.3">
      <c r="D1122" s="12"/>
      <c r="J1122" s="11"/>
    </row>
    <row r="1123" spans="4:10" x14ac:dyDescent="0.3">
      <c r="D1123" s="12"/>
      <c r="J1123" s="11"/>
    </row>
    <row r="1124" spans="4:10" x14ac:dyDescent="0.3">
      <c r="D1124" s="12"/>
      <c r="J1124" s="11"/>
    </row>
    <row r="1125" spans="4:10" x14ac:dyDescent="0.3">
      <c r="D1125" s="12"/>
      <c r="J1125" s="11"/>
    </row>
    <row r="1126" spans="4:10" x14ac:dyDescent="0.3">
      <c r="D1126" s="12"/>
      <c r="J1126" s="11"/>
    </row>
    <row r="1127" spans="4:10" x14ac:dyDescent="0.3">
      <c r="D1127" s="12"/>
      <c r="J1127" s="11"/>
    </row>
    <row r="1128" spans="4:10" x14ac:dyDescent="0.3">
      <c r="D1128" s="12"/>
      <c r="J1128" s="11"/>
    </row>
    <row r="1129" spans="4:10" x14ac:dyDescent="0.3">
      <c r="D1129" s="12"/>
      <c r="J1129" s="11"/>
    </row>
    <row r="1130" spans="4:10" x14ac:dyDescent="0.3">
      <c r="D1130" s="12"/>
      <c r="J1130" s="11"/>
    </row>
    <row r="1131" spans="4:10" x14ac:dyDescent="0.3">
      <c r="D1131" s="12"/>
      <c r="J1131" s="11"/>
    </row>
    <row r="1132" spans="4:10" x14ac:dyDescent="0.3">
      <c r="D1132" s="12"/>
      <c r="J1132" s="11"/>
    </row>
    <row r="1133" spans="4:10" x14ac:dyDescent="0.3">
      <c r="D1133" s="12"/>
      <c r="J1133" s="11"/>
    </row>
    <row r="1134" spans="4:10" x14ac:dyDescent="0.3">
      <c r="D1134" s="12"/>
      <c r="J1134" s="11"/>
    </row>
    <row r="1135" spans="4:10" x14ac:dyDescent="0.3">
      <c r="D1135" s="12"/>
      <c r="J1135" s="11"/>
    </row>
    <row r="1136" spans="4:10" x14ac:dyDescent="0.3">
      <c r="D1136" s="12"/>
      <c r="J1136" s="11"/>
    </row>
    <row r="1137" spans="4:10" x14ac:dyDescent="0.3">
      <c r="D1137" s="12"/>
      <c r="J1137" s="11"/>
    </row>
    <row r="1138" spans="4:10" x14ac:dyDescent="0.3">
      <c r="D1138" s="12"/>
      <c r="J1138" s="11"/>
    </row>
    <row r="1139" spans="4:10" x14ac:dyDescent="0.3">
      <c r="D1139" s="12"/>
      <c r="J1139" s="11"/>
    </row>
    <row r="1140" spans="4:10" x14ac:dyDescent="0.3">
      <c r="D1140" s="12"/>
      <c r="J1140" s="11"/>
    </row>
    <row r="1141" spans="4:10" x14ac:dyDescent="0.3">
      <c r="D1141" s="12"/>
      <c r="J1141" s="11"/>
    </row>
    <row r="1142" spans="4:10" x14ac:dyDescent="0.3">
      <c r="D1142" s="12"/>
      <c r="J1142" s="11"/>
    </row>
    <row r="1143" spans="4:10" x14ac:dyDescent="0.3">
      <c r="D1143" s="12"/>
      <c r="J1143" s="11"/>
    </row>
    <row r="1144" spans="4:10" x14ac:dyDescent="0.3">
      <c r="D1144" s="12"/>
      <c r="J1144" s="11"/>
    </row>
    <row r="1145" spans="4:10" x14ac:dyDescent="0.3">
      <c r="D1145" s="12"/>
      <c r="J1145" s="11"/>
    </row>
    <row r="1146" spans="4:10" x14ac:dyDescent="0.3">
      <c r="D1146" s="12"/>
      <c r="J1146" s="11"/>
    </row>
    <row r="1147" spans="4:10" x14ac:dyDescent="0.3">
      <c r="D1147" s="12"/>
      <c r="J1147" s="11"/>
    </row>
    <row r="1148" spans="4:10" x14ac:dyDescent="0.3">
      <c r="D1148" s="12"/>
      <c r="J1148" s="11"/>
    </row>
    <row r="1149" spans="4:10" x14ac:dyDescent="0.3">
      <c r="D1149" s="12"/>
      <c r="J1149" s="11"/>
    </row>
    <row r="1150" spans="4:10" x14ac:dyDescent="0.3">
      <c r="D1150" s="12"/>
      <c r="J1150" s="11"/>
    </row>
    <row r="1151" spans="4:10" x14ac:dyDescent="0.3">
      <c r="D1151" s="12"/>
      <c r="J1151" s="11"/>
    </row>
    <row r="1152" spans="4:10" x14ac:dyDescent="0.3">
      <c r="D1152" s="12"/>
      <c r="J1152" s="11"/>
    </row>
    <row r="1153" spans="4:10" x14ac:dyDescent="0.3">
      <c r="D1153" s="12"/>
      <c r="J1153" s="11"/>
    </row>
    <row r="1154" spans="4:10" x14ac:dyDescent="0.3">
      <c r="D1154" s="12"/>
      <c r="J1154" s="11"/>
    </row>
    <row r="1155" spans="4:10" x14ac:dyDescent="0.3">
      <c r="D1155" s="12"/>
      <c r="J1155" s="11"/>
    </row>
    <row r="1156" spans="4:10" x14ac:dyDescent="0.3">
      <c r="D1156" s="12"/>
      <c r="J1156" s="11"/>
    </row>
    <row r="1157" spans="4:10" x14ac:dyDescent="0.3">
      <c r="D1157" s="12"/>
      <c r="J1157" s="11"/>
    </row>
    <row r="1158" spans="4:10" x14ac:dyDescent="0.3">
      <c r="D1158" s="12"/>
      <c r="J1158" s="11"/>
    </row>
    <row r="1159" spans="4:10" x14ac:dyDescent="0.3">
      <c r="D1159" s="12"/>
      <c r="J1159" s="11"/>
    </row>
    <row r="1160" spans="4:10" x14ac:dyDescent="0.3">
      <c r="D1160" s="12"/>
      <c r="J1160" s="11"/>
    </row>
    <row r="1161" spans="4:10" x14ac:dyDescent="0.3">
      <c r="D1161" s="12"/>
      <c r="J1161" s="11"/>
    </row>
    <row r="1162" spans="4:10" x14ac:dyDescent="0.3">
      <c r="D1162" s="12"/>
      <c r="J1162" s="11"/>
    </row>
    <row r="1163" spans="4:10" x14ac:dyDescent="0.3">
      <c r="D1163" s="12"/>
      <c r="J1163" s="11"/>
    </row>
    <row r="1164" spans="4:10" x14ac:dyDescent="0.3">
      <c r="D1164" s="12"/>
      <c r="J1164" s="11"/>
    </row>
    <row r="1165" spans="4:10" x14ac:dyDescent="0.3">
      <c r="D1165" s="12"/>
      <c r="J1165" s="11"/>
    </row>
    <row r="1166" spans="4:10" x14ac:dyDescent="0.3">
      <c r="D1166" s="12"/>
      <c r="J1166" s="11"/>
    </row>
    <row r="1167" spans="4:10" x14ac:dyDescent="0.3">
      <c r="D1167" s="12"/>
      <c r="J1167" s="11"/>
    </row>
    <row r="1168" spans="4:10" x14ac:dyDescent="0.3">
      <c r="D1168" s="12"/>
      <c r="J1168" s="11"/>
    </row>
    <row r="1169" spans="4:10" x14ac:dyDescent="0.3">
      <c r="D1169" s="12"/>
      <c r="J1169" s="11"/>
    </row>
    <row r="1170" spans="4:10" x14ac:dyDescent="0.3">
      <c r="D1170" s="12"/>
      <c r="J1170" s="11"/>
    </row>
    <row r="1171" spans="4:10" x14ac:dyDescent="0.3">
      <c r="D1171" s="12"/>
      <c r="J1171" s="11"/>
    </row>
    <row r="1172" spans="4:10" x14ac:dyDescent="0.3">
      <c r="D1172" s="12"/>
      <c r="J1172" s="11"/>
    </row>
    <row r="1173" spans="4:10" x14ac:dyDescent="0.3">
      <c r="D1173" s="12"/>
      <c r="J1173" s="11"/>
    </row>
    <row r="1174" spans="4:10" x14ac:dyDescent="0.3">
      <c r="D1174" s="12"/>
      <c r="J1174" s="11"/>
    </row>
    <row r="1175" spans="4:10" x14ac:dyDescent="0.3">
      <c r="D1175" s="12"/>
      <c r="J1175" s="11"/>
    </row>
    <row r="1176" spans="4:10" x14ac:dyDescent="0.3">
      <c r="D1176" s="12"/>
      <c r="J1176" s="11"/>
    </row>
    <row r="1177" spans="4:10" x14ac:dyDescent="0.3">
      <c r="D1177" s="12"/>
      <c r="J1177" s="11"/>
    </row>
    <row r="1178" spans="4:10" x14ac:dyDescent="0.3">
      <c r="D1178" s="12"/>
      <c r="J1178" s="11"/>
    </row>
    <row r="1179" spans="4:10" x14ac:dyDescent="0.3">
      <c r="D1179" s="12"/>
      <c r="J1179" s="11"/>
    </row>
    <row r="1180" spans="4:10" x14ac:dyDescent="0.3">
      <c r="D1180" s="12"/>
      <c r="J1180" s="11"/>
    </row>
    <row r="1181" spans="4:10" x14ac:dyDescent="0.3">
      <c r="D1181" s="12"/>
      <c r="J1181" s="11"/>
    </row>
    <row r="1182" spans="4:10" x14ac:dyDescent="0.3">
      <c r="D1182" s="12"/>
      <c r="J1182" s="11"/>
    </row>
    <row r="1183" spans="4:10" x14ac:dyDescent="0.3">
      <c r="D1183" s="12"/>
      <c r="J1183" s="11"/>
    </row>
    <row r="1184" spans="4:10" x14ac:dyDescent="0.3">
      <c r="D1184" s="12"/>
      <c r="J1184" s="11"/>
    </row>
    <row r="1185" spans="4:11" x14ac:dyDescent="0.3">
      <c r="D1185" s="12"/>
      <c r="J1185" s="11"/>
    </row>
    <row r="1186" spans="4:11" x14ac:dyDescent="0.3">
      <c r="D1186" s="12"/>
      <c r="J1186" s="11"/>
    </row>
    <row r="1187" spans="4:11" x14ac:dyDescent="0.3">
      <c r="D1187" s="12"/>
      <c r="J1187" s="11"/>
    </row>
    <row r="1188" spans="4:11" x14ac:dyDescent="0.3">
      <c r="D1188" s="12"/>
      <c r="J1188" s="11"/>
    </row>
    <row r="1189" spans="4:11" x14ac:dyDescent="0.3">
      <c r="D1189" s="12"/>
      <c r="J1189" s="11"/>
    </row>
    <row r="1190" spans="4:11" x14ac:dyDescent="0.3">
      <c r="D1190" s="12"/>
    </row>
    <row r="1191" spans="4:11" x14ac:dyDescent="0.3">
      <c r="D1191" s="12"/>
    </row>
    <row r="1192" spans="4:11" s="18" customFormat="1" x14ac:dyDescent="0.3">
      <c r="D1192" s="12"/>
      <c r="K1192" s="1"/>
    </row>
    <row r="1193" spans="4:11" s="18" customFormat="1" x14ac:dyDescent="0.3">
      <c r="D1193" s="12"/>
      <c r="K1193" s="1"/>
    </row>
    <row r="1194" spans="4:11" s="18" customFormat="1" x14ac:dyDescent="0.3">
      <c r="D1194" s="12"/>
      <c r="K1194" s="1"/>
    </row>
    <row r="1195" spans="4:11" s="18" customFormat="1" x14ac:dyDescent="0.3">
      <c r="D1195" s="12"/>
      <c r="K1195" s="1"/>
    </row>
    <row r="1196" spans="4:11" s="18" customFormat="1" x14ac:dyDescent="0.3">
      <c r="D1196" s="12"/>
      <c r="K1196" s="1"/>
    </row>
    <row r="1197" spans="4:11" s="18" customFormat="1" x14ac:dyDescent="0.3">
      <c r="D1197" s="12"/>
      <c r="K1197" s="1"/>
    </row>
    <row r="1198" spans="4:11" s="18" customFormat="1" x14ac:dyDescent="0.3">
      <c r="D1198" s="12"/>
      <c r="K1198" s="1"/>
    </row>
    <row r="1199" spans="4:11" s="18" customFormat="1" x14ac:dyDescent="0.3">
      <c r="D1199" s="12"/>
      <c r="K1199" s="1"/>
    </row>
    <row r="1200" spans="4:11" s="18" customFormat="1" x14ac:dyDescent="0.3">
      <c r="D1200" s="12"/>
      <c r="K1200" s="1"/>
    </row>
    <row r="1201" spans="4:11" s="18" customFormat="1" x14ac:dyDescent="0.3">
      <c r="D1201" s="12"/>
      <c r="K1201" s="1"/>
    </row>
    <row r="1202" spans="4:11" s="18" customFormat="1" x14ac:dyDescent="0.3">
      <c r="D1202" s="12"/>
      <c r="K1202" s="1"/>
    </row>
    <row r="1203" spans="4:11" s="18" customFormat="1" x14ac:dyDescent="0.3">
      <c r="D1203" s="12"/>
      <c r="K1203" s="1"/>
    </row>
    <row r="1204" spans="4:11" s="18" customFormat="1" x14ac:dyDescent="0.3">
      <c r="D1204" s="12"/>
      <c r="K1204" s="1"/>
    </row>
    <row r="1205" spans="4:11" s="18" customFormat="1" x14ac:dyDescent="0.3">
      <c r="D1205" s="12"/>
      <c r="K1205" s="1"/>
    </row>
    <row r="1206" spans="4:11" s="18" customFormat="1" x14ac:dyDescent="0.3">
      <c r="D1206" s="12"/>
      <c r="K1206" s="1"/>
    </row>
    <row r="1207" spans="4:11" s="18" customFormat="1" x14ac:dyDescent="0.3">
      <c r="D1207" s="12"/>
      <c r="K1207" s="1"/>
    </row>
    <row r="1208" spans="4:11" x14ac:dyDescent="0.3">
      <c r="D1208" s="12"/>
    </row>
    <row r="1209" spans="4:11" x14ac:dyDescent="0.3">
      <c r="D1209" s="12"/>
    </row>
    <row r="1210" spans="4:11" s="18" customFormat="1" x14ac:dyDescent="0.3">
      <c r="D1210" s="12"/>
      <c r="K1210" s="1"/>
    </row>
    <row r="1211" spans="4:11" s="18" customFormat="1" x14ac:dyDescent="0.3">
      <c r="D1211" s="12"/>
      <c r="K1211" s="1"/>
    </row>
    <row r="1212" spans="4:11" s="18" customFormat="1" x14ac:dyDescent="0.3">
      <c r="D1212" s="12"/>
      <c r="K1212" s="1"/>
    </row>
    <row r="1213" spans="4:11" s="18" customFormat="1" x14ac:dyDescent="0.3">
      <c r="D1213" s="12"/>
      <c r="K1213" s="1"/>
    </row>
    <row r="1214" spans="4:11" s="18" customFormat="1" x14ac:dyDescent="0.3">
      <c r="D1214" s="12"/>
      <c r="K1214" s="1"/>
    </row>
    <row r="1215" spans="4:11" s="18" customFormat="1" x14ac:dyDescent="0.3">
      <c r="D1215" s="12"/>
      <c r="K1215" s="1"/>
    </row>
    <row r="1216" spans="4:11" s="18" customFormat="1" x14ac:dyDescent="0.3">
      <c r="D1216" s="12"/>
      <c r="K1216" s="1"/>
    </row>
    <row r="1217" spans="4:11" s="18" customFormat="1" x14ac:dyDescent="0.3">
      <c r="D1217" s="12"/>
      <c r="K1217" s="1"/>
    </row>
    <row r="1218" spans="4:11" s="18" customFormat="1" x14ac:dyDescent="0.3">
      <c r="D1218" s="12"/>
      <c r="K1218" s="1"/>
    </row>
    <row r="1219" spans="4:11" s="18" customFormat="1" x14ac:dyDescent="0.3">
      <c r="D1219" s="12"/>
      <c r="K1219" s="1"/>
    </row>
    <row r="1220" spans="4:11" s="18" customFormat="1" x14ac:dyDescent="0.3">
      <c r="D1220" s="12"/>
      <c r="K1220" s="1"/>
    </row>
    <row r="1221" spans="4:11" s="18" customFormat="1" x14ac:dyDescent="0.3">
      <c r="D1221" s="12"/>
      <c r="K1221" s="1"/>
    </row>
    <row r="1222" spans="4:11" s="18" customFormat="1" x14ac:dyDescent="0.3">
      <c r="D1222" s="12"/>
      <c r="K1222" s="1"/>
    </row>
    <row r="1223" spans="4:11" s="18" customFormat="1" x14ac:dyDescent="0.3">
      <c r="D1223" s="12"/>
      <c r="K1223" s="1"/>
    </row>
    <row r="1224" spans="4:11" s="18" customFormat="1" x14ac:dyDescent="0.3">
      <c r="D1224" s="12"/>
      <c r="K1224" s="1"/>
    </row>
    <row r="1225" spans="4:11" s="18" customFormat="1" x14ac:dyDescent="0.3">
      <c r="D1225" s="12"/>
      <c r="K1225" s="1"/>
    </row>
    <row r="1226" spans="4:11" s="18" customFormat="1" x14ac:dyDescent="0.3">
      <c r="D1226" s="12"/>
      <c r="K1226" s="1"/>
    </row>
    <row r="1227" spans="4:11" s="18" customFormat="1" x14ac:dyDescent="0.3">
      <c r="D1227" s="12"/>
      <c r="K1227" s="1"/>
    </row>
    <row r="1228" spans="4:11" s="18" customFormat="1" x14ac:dyDescent="0.3">
      <c r="D1228" s="12"/>
      <c r="K1228" s="1"/>
    </row>
    <row r="1229" spans="4:11" s="18" customFormat="1" x14ac:dyDescent="0.3">
      <c r="D1229" s="12"/>
      <c r="K1229" s="1"/>
    </row>
    <row r="1230" spans="4:11" s="18" customFormat="1" x14ac:dyDescent="0.3">
      <c r="D1230" s="12"/>
      <c r="K1230" s="1"/>
    </row>
    <row r="1231" spans="4:11" s="18" customFormat="1" x14ac:dyDescent="0.3">
      <c r="D1231" s="12"/>
      <c r="K1231" s="1"/>
    </row>
    <row r="1232" spans="4:11" s="18" customFormat="1" x14ac:dyDescent="0.3">
      <c r="D1232" s="12"/>
      <c r="K1232" s="1"/>
    </row>
    <row r="1233" spans="4:11" s="18" customFormat="1" x14ac:dyDescent="0.3">
      <c r="D1233" s="12"/>
      <c r="K1233" s="1"/>
    </row>
    <row r="1234" spans="4:11" s="18" customFormat="1" x14ac:dyDescent="0.3">
      <c r="D1234" s="12"/>
      <c r="K1234" s="1"/>
    </row>
    <row r="1235" spans="4:11" s="18" customFormat="1" x14ac:dyDescent="0.3">
      <c r="D1235" s="12"/>
      <c r="K1235" s="1"/>
    </row>
    <row r="1236" spans="4:11" s="18" customFormat="1" x14ac:dyDescent="0.3">
      <c r="D1236" s="12"/>
      <c r="K1236" s="1"/>
    </row>
    <row r="1237" spans="4:11" s="18" customFormat="1" x14ac:dyDescent="0.3">
      <c r="D1237" s="12"/>
      <c r="K1237" s="1"/>
    </row>
    <row r="1238" spans="4:11" s="18" customFormat="1" x14ac:dyDescent="0.3">
      <c r="D1238" s="12"/>
      <c r="K1238" s="1"/>
    </row>
    <row r="1239" spans="4:11" s="18" customFormat="1" x14ac:dyDescent="0.3">
      <c r="D1239" s="12"/>
      <c r="K1239" s="1"/>
    </row>
    <row r="1240" spans="4:11" s="18" customFormat="1" x14ac:dyDescent="0.3">
      <c r="D1240" s="12"/>
      <c r="K1240" s="1"/>
    </row>
    <row r="1241" spans="4:11" s="18" customFormat="1" x14ac:dyDescent="0.3">
      <c r="D1241" s="12"/>
      <c r="K1241" s="1"/>
    </row>
    <row r="1242" spans="4:11" s="18" customFormat="1" x14ac:dyDescent="0.3">
      <c r="D1242" s="12"/>
      <c r="K1242" s="1"/>
    </row>
    <row r="1243" spans="4:11" s="18" customFormat="1" x14ac:dyDescent="0.3">
      <c r="D1243" s="12"/>
      <c r="K1243" s="1"/>
    </row>
    <row r="1244" spans="4:11" s="18" customFormat="1" x14ac:dyDescent="0.3">
      <c r="D1244" s="12"/>
      <c r="K1244" s="1"/>
    </row>
    <row r="1245" spans="4:11" s="18" customFormat="1" x14ac:dyDescent="0.3">
      <c r="D1245" s="12"/>
      <c r="K1245" s="1"/>
    </row>
    <row r="1246" spans="4:11" s="18" customFormat="1" x14ac:dyDescent="0.3">
      <c r="D1246" s="12"/>
      <c r="K1246" s="1"/>
    </row>
    <row r="1247" spans="4:11" s="18" customFormat="1" x14ac:dyDescent="0.3">
      <c r="D1247" s="12"/>
      <c r="K1247" s="1"/>
    </row>
    <row r="1248" spans="4:11" s="18" customFormat="1" x14ac:dyDescent="0.3">
      <c r="D1248" s="12"/>
      <c r="K1248" s="1"/>
    </row>
    <row r="1249" spans="4:11" s="18" customFormat="1" x14ac:dyDescent="0.3">
      <c r="D1249" s="12"/>
      <c r="K1249" s="1"/>
    </row>
    <row r="1250" spans="4:11" s="18" customFormat="1" x14ac:dyDescent="0.3">
      <c r="D1250" s="12"/>
      <c r="K1250" s="1"/>
    </row>
    <row r="1251" spans="4:11" s="18" customFormat="1" x14ac:dyDescent="0.3">
      <c r="D1251" s="12"/>
      <c r="K1251" s="1"/>
    </row>
    <row r="1252" spans="4:11" s="18" customFormat="1" x14ac:dyDescent="0.3">
      <c r="D1252" s="12"/>
      <c r="K1252" s="1"/>
    </row>
    <row r="1253" spans="4:11" s="18" customFormat="1" x14ac:dyDescent="0.3">
      <c r="D1253" s="12"/>
      <c r="K1253" s="1"/>
    </row>
    <row r="1254" spans="4:11" s="18" customFormat="1" x14ac:dyDescent="0.3">
      <c r="D1254" s="12"/>
      <c r="K1254" s="1"/>
    </row>
    <row r="1255" spans="4:11" s="18" customFormat="1" x14ac:dyDescent="0.3">
      <c r="D1255" s="12"/>
      <c r="K1255" s="1"/>
    </row>
    <row r="1256" spans="4:11" s="18" customFormat="1" x14ac:dyDescent="0.3">
      <c r="D1256" s="12"/>
      <c r="K1256" s="1"/>
    </row>
    <row r="1257" spans="4:11" s="18" customFormat="1" x14ac:dyDescent="0.3">
      <c r="D1257" s="12"/>
      <c r="K1257" s="1"/>
    </row>
    <row r="1258" spans="4:11" s="18" customFormat="1" x14ac:dyDescent="0.3">
      <c r="D1258" s="12"/>
      <c r="K1258" s="1"/>
    </row>
    <row r="1259" spans="4:11" s="18" customFormat="1" x14ac:dyDescent="0.3">
      <c r="D1259" s="12"/>
      <c r="K1259" s="1"/>
    </row>
    <row r="1260" spans="4:11" s="18" customFormat="1" x14ac:dyDescent="0.3">
      <c r="D1260" s="12"/>
      <c r="K1260" s="1"/>
    </row>
    <row r="1261" spans="4:11" s="18" customFormat="1" x14ac:dyDescent="0.3">
      <c r="D1261" s="12"/>
      <c r="K1261" s="1"/>
    </row>
    <row r="1262" spans="4:11" s="18" customFormat="1" x14ac:dyDescent="0.3">
      <c r="D1262" s="12"/>
      <c r="K1262" s="1"/>
    </row>
    <row r="1263" spans="4:11" s="18" customFormat="1" x14ac:dyDescent="0.3">
      <c r="D1263" s="12"/>
      <c r="K1263" s="1"/>
    </row>
    <row r="1264" spans="4:11" s="18" customFormat="1" x14ac:dyDescent="0.3">
      <c r="D1264" s="12"/>
      <c r="K1264" s="1"/>
    </row>
    <row r="1265" spans="4:11" s="18" customFormat="1" x14ac:dyDescent="0.3">
      <c r="D1265" s="12"/>
      <c r="K1265" s="1"/>
    </row>
    <row r="1266" spans="4:11" s="18" customFormat="1" x14ac:dyDescent="0.3">
      <c r="D1266" s="12"/>
      <c r="K1266" s="1"/>
    </row>
    <row r="1267" spans="4:11" s="18" customFormat="1" x14ac:dyDescent="0.3">
      <c r="D1267" s="12"/>
      <c r="K1267" s="1"/>
    </row>
    <row r="1268" spans="4:11" s="18" customFormat="1" x14ac:dyDescent="0.3">
      <c r="D1268" s="12"/>
      <c r="K1268" s="1"/>
    </row>
    <row r="1269" spans="4:11" s="18" customFormat="1" x14ac:dyDescent="0.3">
      <c r="D1269" s="12"/>
      <c r="K1269" s="1"/>
    </row>
    <row r="1270" spans="4:11" s="18" customFormat="1" x14ac:dyDescent="0.3">
      <c r="D1270" s="12"/>
      <c r="K1270" s="1"/>
    </row>
    <row r="1271" spans="4:11" s="18" customFormat="1" x14ac:dyDescent="0.3">
      <c r="D1271" s="12"/>
      <c r="K1271" s="1"/>
    </row>
    <row r="1272" spans="4:11" s="18" customFormat="1" x14ac:dyDescent="0.3">
      <c r="D1272" s="12"/>
      <c r="K1272" s="1"/>
    </row>
    <row r="1273" spans="4:11" s="18" customFormat="1" x14ac:dyDescent="0.3">
      <c r="D1273" s="12"/>
      <c r="K1273" s="1"/>
    </row>
    <row r="1274" spans="4:11" s="18" customFormat="1" x14ac:dyDescent="0.3">
      <c r="D1274" s="12"/>
      <c r="K1274" s="1"/>
    </row>
    <row r="1275" spans="4:11" s="18" customFormat="1" x14ac:dyDescent="0.3">
      <c r="D1275" s="12"/>
      <c r="K1275" s="1"/>
    </row>
    <row r="1276" spans="4:11" s="18" customFormat="1" x14ac:dyDescent="0.3">
      <c r="D1276" s="12"/>
      <c r="K1276" s="1"/>
    </row>
    <row r="1277" spans="4:11" s="18" customFormat="1" x14ac:dyDescent="0.3">
      <c r="D1277" s="12"/>
      <c r="K1277" s="1"/>
    </row>
    <row r="1278" spans="4:11" s="18" customFormat="1" x14ac:dyDescent="0.3">
      <c r="D1278" s="12"/>
      <c r="K1278" s="1"/>
    </row>
    <row r="1279" spans="4:11" s="18" customFormat="1" x14ac:dyDescent="0.3">
      <c r="D1279" s="12"/>
      <c r="K1279" s="1"/>
    </row>
    <row r="1280" spans="4:11" s="18" customFormat="1" x14ac:dyDescent="0.3">
      <c r="D1280" s="12"/>
      <c r="K1280" s="1"/>
    </row>
    <row r="1281" spans="4:11" s="18" customFormat="1" x14ac:dyDescent="0.3">
      <c r="D1281" s="12"/>
      <c r="K1281" s="1"/>
    </row>
    <row r="1282" spans="4:11" s="18" customFormat="1" x14ac:dyDescent="0.3">
      <c r="D1282" s="12"/>
      <c r="K1282" s="1"/>
    </row>
    <row r="1283" spans="4:11" s="18" customFormat="1" x14ac:dyDescent="0.3">
      <c r="D1283" s="12"/>
      <c r="K1283" s="1"/>
    </row>
    <row r="1284" spans="4:11" s="18" customFormat="1" x14ac:dyDescent="0.3">
      <c r="D1284" s="12"/>
      <c r="K1284" s="1"/>
    </row>
    <row r="1285" spans="4:11" s="18" customFormat="1" x14ac:dyDescent="0.3">
      <c r="D1285" s="12"/>
      <c r="K1285" s="1"/>
    </row>
    <row r="1286" spans="4:11" s="18" customFormat="1" x14ac:dyDescent="0.3">
      <c r="D1286" s="12"/>
      <c r="K1286" s="1"/>
    </row>
    <row r="1287" spans="4:11" s="18" customFormat="1" x14ac:dyDescent="0.3">
      <c r="D1287" s="12"/>
      <c r="K1287" s="1"/>
    </row>
    <row r="1288" spans="4:11" s="18" customFormat="1" x14ac:dyDescent="0.3">
      <c r="D1288" s="12"/>
      <c r="K1288" s="1"/>
    </row>
    <row r="1289" spans="4:11" s="18" customFormat="1" x14ac:dyDescent="0.3">
      <c r="D1289" s="12"/>
      <c r="K1289" s="1"/>
    </row>
    <row r="1290" spans="4:11" s="18" customFormat="1" x14ac:dyDescent="0.3">
      <c r="D1290" s="12"/>
      <c r="K1290" s="1"/>
    </row>
    <row r="1291" spans="4:11" s="18" customFormat="1" x14ac:dyDescent="0.3">
      <c r="D1291" s="12"/>
      <c r="K1291" s="1"/>
    </row>
    <row r="1292" spans="4:11" s="18" customFormat="1" x14ac:dyDescent="0.3">
      <c r="D1292" s="12"/>
      <c r="K1292" s="1"/>
    </row>
    <row r="1293" spans="4:11" s="18" customFormat="1" x14ac:dyDescent="0.3">
      <c r="D1293" s="12"/>
      <c r="K1293" s="1"/>
    </row>
    <row r="1294" spans="4:11" s="18" customFormat="1" x14ac:dyDescent="0.3">
      <c r="D1294" s="12"/>
      <c r="K1294" s="1"/>
    </row>
    <row r="1295" spans="4:11" s="18" customFormat="1" x14ac:dyDescent="0.3">
      <c r="D1295" s="12"/>
      <c r="K1295" s="1"/>
    </row>
    <row r="1296" spans="4:11" s="18" customFormat="1" x14ac:dyDescent="0.3">
      <c r="D1296" s="12"/>
      <c r="K1296" s="1"/>
    </row>
    <row r="1297" spans="4:11" s="18" customFormat="1" x14ac:dyDescent="0.3">
      <c r="D1297" s="12"/>
      <c r="K1297" s="1"/>
    </row>
    <row r="1298" spans="4:11" s="18" customFormat="1" x14ac:dyDescent="0.3">
      <c r="D1298" s="12"/>
      <c r="K1298" s="1"/>
    </row>
    <row r="1299" spans="4:11" s="18" customFormat="1" x14ac:dyDescent="0.3">
      <c r="D1299" s="12"/>
      <c r="K1299" s="1"/>
    </row>
    <row r="1300" spans="4:11" s="18" customFormat="1" x14ac:dyDescent="0.3">
      <c r="D1300" s="12"/>
      <c r="K1300" s="1"/>
    </row>
    <row r="1301" spans="4:11" s="18" customFormat="1" x14ac:dyDescent="0.3">
      <c r="D1301" s="12"/>
      <c r="K1301" s="1"/>
    </row>
    <row r="1302" spans="4:11" s="18" customFormat="1" x14ac:dyDescent="0.3">
      <c r="D1302" s="12"/>
      <c r="K1302" s="1"/>
    </row>
    <row r="1303" spans="4:11" s="18" customFormat="1" x14ac:dyDescent="0.3">
      <c r="D1303" s="12"/>
      <c r="K1303" s="1"/>
    </row>
    <row r="1304" spans="4:11" s="18" customFormat="1" x14ac:dyDescent="0.3">
      <c r="D1304" s="12"/>
      <c r="K1304" s="1"/>
    </row>
    <row r="1305" spans="4:11" s="18" customFormat="1" x14ac:dyDescent="0.3">
      <c r="D1305" s="12"/>
      <c r="K1305" s="1"/>
    </row>
    <row r="1306" spans="4:11" s="18" customFormat="1" x14ac:dyDescent="0.3">
      <c r="D1306" s="12"/>
      <c r="K1306" s="1"/>
    </row>
    <row r="1307" spans="4:11" s="18" customFormat="1" x14ac:dyDescent="0.3">
      <c r="D1307" s="12"/>
      <c r="K1307" s="1"/>
    </row>
    <row r="1308" spans="4:11" s="18" customFormat="1" x14ac:dyDescent="0.3">
      <c r="D1308" s="12"/>
      <c r="K1308" s="1"/>
    </row>
    <row r="1309" spans="4:11" s="18" customFormat="1" x14ac:dyDescent="0.3">
      <c r="D1309" s="12"/>
      <c r="K1309" s="1"/>
    </row>
    <row r="1310" spans="4:11" s="18" customFormat="1" x14ac:dyDescent="0.3">
      <c r="D1310" s="12"/>
      <c r="K1310" s="1"/>
    </row>
    <row r="1311" spans="4:11" s="18" customFormat="1" x14ac:dyDescent="0.3">
      <c r="D1311" s="12"/>
      <c r="K1311" s="1"/>
    </row>
    <row r="1312" spans="4:11" s="18" customFormat="1" x14ac:dyDescent="0.3">
      <c r="D1312" s="12"/>
      <c r="K1312" s="1"/>
    </row>
    <row r="1313" spans="4:11" s="18" customFormat="1" x14ac:dyDescent="0.3">
      <c r="D1313" s="12"/>
      <c r="K1313" s="1"/>
    </row>
    <row r="1314" spans="4:11" s="18" customFormat="1" x14ac:dyDescent="0.3">
      <c r="D1314" s="12"/>
      <c r="K1314" s="1"/>
    </row>
    <row r="1315" spans="4:11" s="18" customFormat="1" x14ac:dyDescent="0.3">
      <c r="D1315" s="12"/>
      <c r="K1315" s="1"/>
    </row>
    <row r="1316" spans="4:11" s="18" customFormat="1" x14ac:dyDescent="0.3">
      <c r="D1316" s="12"/>
      <c r="K1316" s="1"/>
    </row>
    <row r="1317" spans="4:11" s="18" customFormat="1" x14ac:dyDescent="0.3">
      <c r="D1317" s="12"/>
      <c r="K1317" s="1"/>
    </row>
    <row r="1318" spans="4:11" s="18" customFormat="1" x14ac:dyDescent="0.3">
      <c r="D1318" s="12"/>
      <c r="K1318" s="1"/>
    </row>
    <row r="1319" spans="4:11" s="18" customFormat="1" x14ac:dyDescent="0.3">
      <c r="D1319" s="12"/>
      <c r="K1319" s="1"/>
    </row>
    <row r="1320" spans="4:11" s="18" customFormat="1" x14ac:dyDescent="0.3">
      <c r="D1320" s="12"/>
      <c r="K1320" s="1"/>
    </row>
    <row r="1321" spans="4:11" s="18" customFormat="1" x14ac:dyDescent="0.3">
      <c r="D1321" s="12"/>
      <c r="K1321" s="1"/>
    </row>
    <row r="1322" spans="4:11" s="18" customFormat="1" x14ac:dyDescent="0.3">
      <c r="D1322" s="12"/>
      <c r="K1322" s="1"/>
    </row>
    <row r="1323" spans="4:11" s="18" customFormat="1" x14ac:dyDescent="0.3">
      <c r="D1323" s="12"/>
      <c r="K1323" s="1"/>
    </row>
    <row r="1324" spans="4:11" s="18" customFormat="1" x14ac:dyDescent="0.3">
      <c r="D1324" s="12"/>
      <c r="K1324" s="1"/>
    </row>
    <row r="1325" spans="4:11" s="18" customFormat="1" x14ac:dyDescent="0.3">
      <c r="D1325" s="12"/>
      <c r="K1325" s="1"/>
    </row>
    <row r="1326" spans="4:11" s="18" customFormat="1" x14ac:dyDescent="0.3">
      <c r="D1326" s="12"/>
      <c r="K1326" s="1"/>
    </row>
    <row r="1327" spans="4:11" s="18" customFormat="1" x14ac:dyDescent="0.3">
      <c r="D1327" s="12"/>
      <c r="K1327" s="1"/>
    </row>
    <row r="1328" spans="4:11" s="18" customFormat="1" x14ac:dyDescent="0.3">
      <c r="D1328" s="12"/>
      <c r="K1328" s="1"/>
    </row>
    <row r="1329" spans="4:11" s="18" customFormat="1" x14ac:dyDescent="0.3">
      <c r="D1329" s="12"/>
      <c r="K1329" s="1"/>
    </row>
    <row r="1330" spans="4:11" s="18" customFormat="1" x14ac:dyDescent="0.3">
      <c r="D1330" s="12"/>
      <c r="K1330" s="1"/>
    </row>
    <row r="1331" spans="4:11" s="18" customFormat="1" x14ac:dyDescent="0.3">
      <c r="D1331" s="12"/>
      <c r="K1331" s="1"/>
    </row>
    <row r="1332" spans="4:11" s="18" customFormat="1" x14ac:dyDescent="0.3">
      <c r="D1332" s="12"/>
      <c r="K1332" s="1"/>
    </row>
    <row r="1333" spans="4:11" s="18" customFormat="1" x14ac:dyDescent="0.3">
      <c r="D1333" s="44"/>
      <c r="K1333" s="1"/>
    </row>
    <row r="1334" spans="4:11" s="18" customFormat="1" x14ac:dyDescent="0.3">
      <c r="D1334" s="44"/>
      <c r="K1334" s="1"/>
    </row>
    <row r="1335" spans="4:11" s="18" customFormat="1" x14ac:dyDescent="0.3">
      <c r="D1335" s="44"/>
      <c r="K1335" s="1"/>
    </row>
    <row r="1336" spans="4:11" s="18" customFormat="1" x14ac:dyDescent="0.3">
      <c r="D1336" s="44"/>
      <c r="K1336" s="1"/>
    </row>
    <row r="1337" spans="4:11" s="18" customFormat="1" x14ac:dyDescent="0.3">
      <c r="D1337" s="44"/>
      <c r="K1337" s="1"/>
    </row>
    <row r="1338" spans="4:11" s="18" customFormat="1" x14ac:dyDescent="0.3">
      <c r="D1338" s="44"/>
      <c r="K1338" s="1"/>
    </row>
    <row r="1339" spans="4:11" s="18" customFormat="1" x14ac:dyDescent="0.3">
      <c r="D1339" s="44"/>
      <c r="K1339" s="1"/>
    </row>
    <row r="1340" spans="4:11" s="18" customFormat="1" x14ac:dyDescent="0.3">
      <c r="D1340" s="44"/>
      <c r="K1340" s="1"/>
    </row>
    <row r="1341" spans="4:11" s="18" customFormat="1" x14ac:dyDescent="0.3">
      <c r="D1341" s="44"/>
      <c r="K1341" s="1"/>
    </row>
    <row r="1342" spans="4:11" s="18" customFormat="1" x14ac:dyDescent="0.3">
      <c r="D1342" s="44"/>
      <c r="K1342" s="1"/>
    </row>
    <row r="1343" spans="4:11" s="18" customFormat="1" x14ac:dyDescent="0.3">
      <c r="D1343" s="44"/>
      <c r="K1343" s="1"/>
    </row>
    <row r="1344" spans="4:11" s="18" customFormat="1" x14ac:dyDescent="0.3">
      <c r="D1344" s="44"/>
      <c r="K1344" s="1"/>
    </row>
    <row r="1345" spans="4:11" s="18" customFormat="1" x14ac:dyDescent="0.3">
      <c r="D1345" s="44"/>
      <c r="K1345" s="1"/>
    </row>
    <row r="1346" spans="4:11" s="18" customFormat="1" x14ac:dyDescent="0.3">
      <c r="D1346" s="44"/>
      <c r="K1346" s="1"/>
    </row>
  </sheetData>
  <mergeCells count="3">
    <mergeCell ref="A1:J1"/>
    <mergeCell ref="A2:J2"/>
    <mergeCell ref="E9:E11"/>
  </mergeCells>
  <printOptions horizontalCentered="1" gridLinesSet="0"/>
  <pageMargins left="0" right="0" top="1.5" bottom="0.75" header="0.5" footer="0.5"/>
  <pageSetup scale="73" fitToHeight="3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D39D8-3DEA-445A-8810-E8171F541C4D}">
  <sheetPr>
    <pageSetUpPr autoPageBreaks="0" fitToPage="1"/>
  </sheetPr>
  <dimension ref="A1:K1337"/>
  <sheetViews>
    <sheetView showGridLines="0" topLeftCell="A9" zoomScaleNormal="100" workbookViewId="0">
      <selection activeCell="I38" sqref="I38"/>
    </sheetView>
  </sheetViews>
  <sheetFormatPr defaultColWidth="11" defaultRowHeight="13" x14ac:dyDescent="0.3"/>
  <cols>
    <col min="1" max="1" width="4.81640625" style="18" customWidth="1"/>
    <col min="2" max="2" width="23.81640625" style="18" customWidth="1"/>
    <col min="3" max="3" width="11.7265625" style="18" customWidth="1"/>
    <col min="4" max="4" width="9.1796875" style="44" customWidth="1"/>
    <col min="5" max="5" width="30.7265625" style="18" customWidth="1"/>
    <col min="6" max="6" width="3.81640625" style="18" customWidth="1"/>
    <col min="7" max="7" width="13.26953125" style="18" bestFit="1" customWidth="1"/>
    <col min="8" max="8" width="35.26953125" style="18" customWidth="1"/>
    <col min="9" max="9" width="14.453125" style="18" customWidth="1"/>
    <col min="10" max="10" width="13.1796875" style="18" customWidth="1"/>
    <col min="11" max="11" width="12.26953125" style="1" bestFit="1" customWidth="1"/>
    <col min="12" max="16384" width="11" style="1"/>
  </cols>
  <sheetData>
    <row r="1" spans="1:11" s="43" customFormat="1" ht="15.5" x14ac:dyDescent="0.35">
      <c r="A1" s="178" t="s">
        <v>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s="43" customFormat="1" ht="15.5" x14ac:dyDescent="0.35">
      <c r="A2" s="178" t="s">
        <v>142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x14ac:dyDescent="0.3">
      <c r="F3" s="45"/>
      <c r="G3" s="45"/>
      <c r="H3" s="45"/>
    </row>
    <row r="6" spans="1:11" x14ac:dyDescent="0.3">
      <c r="A6" s="32"/>
      <c r="B6" s="37" t="s">
        <v>23</v>
      </c>
      <c r="C6" s="39" t="s">
        <v>3</v>
      </c>
      <c r="D6" s="39"/>
      <c r="E6" s="32"/>
      <c r="F6" s="37" t="s">
        <v>9</v>
      </c>
      <c r="G6" s="37"/>
      <c r="H6" s="32"/>
      <c r="I6" s="32"/>
      <c r="J6" s="32"/>
    </row>
    <row r="7" spans="1:11" x14ac:dyDescent="0.3">
      <c r="A7" s="33" t="s">
        <v>11</v>
      </c>
      <c r="B7" s="33" t="s">
        <v>24</v>
      </c>
      <c r="C7" s="33" t="s">
        <v>65</v>
      </c>
      <c r="D7" s="46" t="s">
        <v>8</v>
      </c>
      <c r="E7" s="33" t="s">
        <v>12</v>
      </c>
      <c r="F7" s="33"/>
      <c r="G7" s="33" t="s">
        <v>10</v>
      </c>
      <c r="H7" s="33" t="s">
        <v>13</v>
      </c>
      <c r="I7" s="33" t="s">
        <v>14</v>
      </c>
      <c r="J7" s="40" t="s">
        <v>15</v>
      </c>
    </row>
    <row r="8" spans="1:11" x14ac:dyDescent="0.3">
      <c r="A8" s="34"/>
      <c r="B8" s="38" t="s">
        <v>16</v>
      </c>
      <c r="C8" s="38" t="s">
        <v>66</v>
      </c>
      <c r="D8" s="47" t="s">
        <v>22</v>
      </c>
      <c r="E8" s="34"/>
      <c r="F8" s="38" t="s">
        <v>17</v>
      </c>
      <c r="G8" s="34"/>
      <c r="H8" s="34"/>
      <c r="I8" s="34"/>
      <c r="J8" s="34"/>
    </row>
    <row r="9" spans="1:11" ht="15" customHeight="1" x14ac:dyDescent="0.3">
      <c r="A9" s="31"/>
      <c r="B9" s="100" t="s">
        <v>143</v>
      </c>
      <c r="C9" s="77"/>
      <c r="D9" s="74" t="s">
        <v>147</v>
      </c>
      <c r="E9" s="179" t="s">
        <v>58</v>
      </c>
      <c r="F9" s="2"/>
      <c r="G9" s="52"/>
      <c r="H9" s="78" t="s">
        <v>144</v>
      </c>
      <c r="I9" s="48"/>
      <c r="J9" s="2"/>
      <c r="K9" s="42"/>
    </row>
    <row r="10" spans="1:11" s="18" customFormat="1" ht="11.5" x14ac:dyDescent="0.25">
      <c r="A10" s="3">
        <v>1</v>
      </c>
      <c r="B10" s="71"/>
      <c r="C10" s="71"/>
      <c r="D10" s="74"/>
      <c r="E10" s="180"/>
      <c r="F10" s="3" t="s">
        <v>9</v>
      </c>
      <c r="G10" s="79">
        <v>4859302.5599999996</v>
      </c>
      <c r="H10" s="3"/>
      <c r="I10" s="49">
        <v>4728765</v>
      </c>
      <c r="J10" s="56"/>
    </row>
    <row r="11" spans="1:11" s="18" customFormat="1" ht="11.5" x14ac:dyDescent="0.25">
      <c r="A11" s="3"/>
      <c r="B11" s="101" t="s">
        <v>140</v>
      </c>
      <c r="C11" s="71"/>
      <c r="D11" s="74"/>
      <c r="E11" s="180"/>
      <c r="F11" s="3"/>
      <c r="G11" s="53"/>
      <c r="H11" s="11" t="s">
        <v>37</v>
      </c>
      <c r="I11" s="49"/>
      <c r="J11" s="56"/>
    </row>
    <row r="12" spans="1:11" ht="17.149999999999999" customHeight="1" x14ac:dyDescent="0.3">
      <c r="A12" s="2"/>
      <c r="B12" s="2" t="s">
        <v>145</v>
      </c>
      <c r="C12" s="2"/>
      <c r="D12" s="16" t="s">
        <v>148</v>
      </c>
      <c r="E12" s="94"/>
      <c r="F12" s="2" t="s">
        <v>9</v>
      </c>
      <c r="G12" s="52"/>
      <c r="H12" s="97" t="s">
        <v>151</v>
      </c>
      <c r="I12" s="48"/>
      <c r="J12" s="98"/>
      <c r="K12" s="42"/>
    </row>
    <row r="13" spans="1:11" s="18" customFormat="1" ht="11.5" customHeight="1" x14ac:dyDescent="0.25">
      <c r="A13" s="85">
        <v>2</v>
      </c>
      <c r="B13" s="3"/>
      <c r="C13" s="3"/>
      <c r="D13" s="9"/>
      <c r="E13" s="95" t="s">
        <v>150</v>
      </c>
      <c r="F13" s="3"/>
      <c r="G13" s="81">
        <v>5992430.5</v>
      </c>
      <c r="H13" s="11"/>
      <c r="I13" s="84">
        <v>5260165.59</v>
      </c>
      <c r="J13" s="93"/>
    </row>
    <row r="14" spans="1:11" s="18" customFormat="1" ht="16.5" customHeight="1" x14ac:dyDescent="0.25">
      <c r="A14" s="4"/>
      <c r="B14" s="102" t="s">
        <v>146</v>
      </c>
      <c r="C14" s="102"/>
      <c r="D14" s="103" t="s">
        <v>149</v>
      </c>
      <c r="E14" s="96"/>
      <c r="F14" s="102" t="s">
        <v>17</v>
      </c>
      <c r="G14" s="82"/>
      <c r="H14" s="104" t="s">
        <v>152</v>
      </c>
      <c r="I14" s="50"/>
      <c r="J14" s="60"/>
    </row>
    <row r="15" spans="1:11" x14ac:dyDescent="0.3">
      <c r="A15" s="2"/>
      <c r="B15" s="2" t="s">
        <v>153</v>
      </c>
      <c r="C15" s="97"/>
      <c r="D15" s="73"/>
      <c r="E15" s="94"/>
      <c r="F15" s="2"/>
      <c r="G15" s="52"/>
      <c r="H15" s="97" t="s">
        <v>157</v>
      </c>
      <c r="I15" s="48"/>
      <c r="J15" s="98"/>
      <c r="K15" s="42"/>
    </row>
    <row r="16" spans="1:11" s="18" customFormat="1" ht="11.5" x14ac:dyDescent="0.25">
      <c r="A16" s="3">
        <v>3</v>
      </c>
      <c r="B16" s="3"/>
      <c r="C16" s="11"/>
      <c r="D16" s="106" t="s">
        <v>155</v>
      </c>
      <c r="E16" s="95" t="s">
        <v>156</v>
      </c>
      <c r="F16" s="85" t="s">
        <v>17</v>
      </c>
      <c r="G16" s="81">
        <v>4266225</v>
      </c>
      <c r="H16" s="11"/>
      <c r="I16" s="84">
        <v>4540660.3099999996</v>
      </c>
      <c r="J16" s="93"/>
    </row>
    <row r="17" spans="1:11" s="18" customFormat="1" ht="11.5" x14ac:dyDescent="0.25">
      <c r="A17" s="4"/>
      <c r="B17" s="4" t="s">
        <v>154</v>
      </c>
      <c r="C17" s="99"/>
      <c r="D17" s="75"/>
      <c r="E17" s="96"/>
      <c r="F17" s="4"/>
      <c r="G17" s="54"/>
      <c r="H17" s="99" t="s">
        <v>98</v>
      </c>
      <c r="I17" s="50"/>
      <c r="J17" s="60"/>
    </row>
    <row r="18" spans="1:11" ht="17.5" customHeight="1" x14ac:dyDescent="0.3">
      <c r="A18" s="3"/>
      <c r="B18" s="108" t="s">
        <v>158</v>
      </c>
      <c r="C18" s="11"/>
      <c r="D18" s="73"/>
      <c r="E18" s="95"/>
      <c r="F18" s="3"/>
      <c r="G18" s="53"/>
      <c r="H18" s="90" t="s">
        <v>161</v>
      </c>
      <c r="I18" s="49"/>
      <c r="J18" s="56"/>
      <c r="K18" s="42"/>
    </row>
    <row r="19" spans="1:11" s="18" customFormat="1" ht="11.5" x14ac:dyDescent="0.25">
      <c r="A19" s="85">
        <v>4</v>
      </c>
      <c r="B19" s="3"/>
      <c r="C19" s="11"/>
      <c r="D19" s="106" t="s">
        <v>160</v>
      </c>
      <c r="E19" s="95" t="s">
        <v>156</v>
      </c>
      <c r="F19" s="85" t="s">
        <v>17</v>
      </c>
      <c r="G19" s="81">
        <v>4267713.5</v>
      </c>
      <c r="I19" s="84">
        <v>4194381.1500000004</v>
      </c>
      <c r="J19" s="93"/>
    </row>
    <row r="20" spans="1:11" s="18" customFormat="1" ht="11.5" x14ac:dyDescent="0.25">
      <c r="A20" s="3"/>
      <c r="B20" s="4" t="s">
        <v>159</v>
      </c>
      <c r="C20" s="11"/>
      <c r="D20" s="75"/>
      <c r="E20" s="95"/>
      <c r="F20" s="3"/>
      <c r="G20" s="53"/>
      <c r="H20" s="11" t="s">
        <v>162</v>
      </c>
      <c r="I20" s="49"/>
      <c r="J20" s="56"/>
    </row>
    <row r="21" spans="1:11" ht="23" x14ac:dyDescent="0.3">
      <c r="A21" s="31"/>
      <c r="B21" s="76" t="s">
        <v>163</v>
      </c>
      <c r="C21" s="86"/>
      <c r="D21" s="109" t="s">
        <v>165</v>
      </c>
      <c r="E21" s="2"/>
      <c r="F21" s="2"/>
      <c r="G21" s="80"/>
      <c r="H21" s="111" t="s">
        <v>168</v>
      </c>
      <c r="I21" s="48"/>
      <c r="J21" s="2"/>
      <c r="K21" s="42"/>
    </row>
    <row r="22" spans="1:11" s="18" customFormat="1" ht="10.5" customHeight="1" x14ac:dyDescent="0.25">
      <c r="A22" s="85">
        <v>5</v>
      </c>
      <c r="B22" s="3"/>
      <c r="C22" s="8" t="s">
        <v>173</v>
      </c>
      <c r="E22" s="110" t="s">
        <v>166</v>
      </c>
      <c r="F22" s="85" t="s">
        <v>17</v>
      </c>
      <c r="G22" s="81">
        <v>15153983.26</v>
      </c>
      <c r="H22" s="3"/>
      <c r="I22" s="84">
        <v>16759297.800000001</v>
      </c>
      <c r="J22" s="93"/>
    </row>
    <row r="23" spans="1:11" s="18" customFormat="1" ht="15.65" customHeight="1" x14ac:dyDescent="0.25">
      <c r="A23" s="4"/>
      <c r="B23" s="4" t="s">
        <v>164</v>
      </c>
      <c r="C23" s="5"/>
      <c r="D23" s="6" t="s">
        <v>167</v>
      </c>
      <c r="E23" s="4"/>
      <c r="F23" s="4"/>
      <c r="G23" s="82"/>
      <c r="H23" s="112" t="s">
        <v>169</v>
      </c>
      <c r="I23" s="50"/>
      <c r="J23" s="60"/>
    </row>
    <row r="24" spans="1:11" s="18" customFormat="1" ht="11.5" x14ac:dyDescent="0.25">
      <c r="B24" s="11"/>
      <c r="C24" s="11"/>
      <c r="D24" s="12"/>
      <c r="E24" s="11"/>
      <c r="F24" s="11"/>
      <c r="G24" s="30"/>
      <c r="H24" s="11"/>
      <c r="I24" s="65"/>
      <c r="J24" s="11"/>
    </row>
    <row r="25" spans="1:11" s="18" customFormat="1" x14ac:dyDescent="0.3">
      <c r="A25" s="51" t="s">
        <v>170</v>
      </c>
      <c r="B25" s="51"/>
      <c r="C25" s="51"/>
      <c r="D25" s="62"/>
      <c r="E25" s="51"/>
      <c r="F25" s="51"/>
      <c r="G25" s="63"/>
      <c r="H25" s="51"/>
      <c r="I25" s="64"/>
      <c r="J25" s="64"/>
    </row>
    <row r="26" spans="1:11" s="18" customFormat="1" x14ac:dyDescent="0.3">
      <c r="A26" s="51" t="s">
        <v>171</v>
      </c>
      <c r="B26" s="51"/>
      <c r="C26" s="51"/>
      <c r="D26" s="62"/>
      <c r="E26" s="51"/>
      <c r="F26" s="51"/>
      <c r="G26" s="63"/>
      <c r="H26" s="51"/>
      <c r="I26" s="64"/>
      <c r="J26" s="51"/>
    </row>
    <row r="27" spans="1:11" s="18" customFormat="1" x14ac:dyDescent="0.3">
      <c r="A27" s="1"/>
      <c r="B27" s="14"/>
      <c r="C27" s="14"/>
      <c r="D27" s="36"/>
      <c r="E27" s="14"/>
      <c r="F27" s="14"/>
      <c r="G27" s="41"/>
      <c r="H27" s="14"/>
      <c r="I27" s="42"/>
      <c r="J27" s="14"/>
    </row>
    <row r="28" spans="1:11" s="61" customFormat="1" x14ac:dyDescent="0.3">
      <c r="A28" s="31"/>
      <c r="B28" s="67"/>
      <c r="C28" s="67"/>
      <c r="D28" s="59"/>
      <c r="E28" s="89" t="s">
        <v>174</v>
      </c>
      <c r="F28" s="2"/>
      <c r="G28" s="17"/>
      <c r="H28" s="15"/>
      <c r="I28" s="29"/>
      <c r="J28" s="15"/>
      <c r="K28" s="18"/>
    </row>
    <row r="29" spans="1:11" x14ac:dyDescent="0.3">
      <c r="A29" s="3"/>
      <c r="B29" s="68"/>
      <c r="C29" s="68"/>
      <c r="D29" s="58"/>
      <c r="E29" s="90" t="s">
        <v>175</v>
      </c>
      <c r="F29" s="3"/>
      <c r="G29" s="10"/>
      <c r="H29" s="8"/>
      <c r="I29" s="49">
        <f>I22</f>
        <v>16759297.800000001</v>
      </c>
      <c r="J29" s="8">
        <v>1</v>
      </c>
    </row>
    <row r="30" spans="1:11" s="18" customFormat="1" ht="11.5" x14ac:dyDescent="0.25">
      <c r="A30" s="35"/>
      <c r="B30" s="69"/>
      <c r="C30" s="69"/>
      <c r="D30" s="57"/>
      <c r="E30" s="91"/>
      <c r="F30" s="4"/>
      <c r="G30" s="7"/>
      <c r="H30" s="5"/>
      <c r="I30" s="27"/>
      <c r="J30" s="5"/>
    </row>
    <row r="31" spans="1:11" s="18" customFormat="1" ht="11.5" x14ac:dyDescent="0.25">
      <c r="A31" s="31"/>
      <c r="B31" s="67"/>
      <c r="C31" s="67"/>
      <c r="D31" s="59"/>
      <c r="E31" s="15" t="s">
        <v>4</v>
      </c>
      <c r="F31" s="2"/>
      <c r="G31" s="17"/>
      <c r="H31" s="15"/>
      <c r="I31" s="29"/>
      <c r="J31" s="15"/>
    </row>
    <row r="32" spans="1:11" s="18" customFormat="1" ht="11.5" x14ac:dyDescent="0.25">
      <c r="A32" s="3"/>
      <c r="B32" s="68"/>
      <c r="C32" s="68"/>
      <c r="D32" s="58"/>
      <c r="E32" s="8" t="s">
        <v>18</v>
      </c>
      <c r="F32" s="3"/>
      <c r="G32" s="10"/>
      <c r="H32" s="8"/>
      <c r="I32" s="28">
        <f>SUM(I10:I19)</f>
        <v>18723972.049999997</v>
      </c>
      <c r="J32" s="8">
        <v>4</v>
      </c>
    </row>
    <row r="33" spans="1:10" s="18" customFormat="1" ht="11.5" x14ac:dyDescent="0.25">
      <c r="A33" s="35"/>
      <c r="B33" s="69"/>
      <c r="C33" s="69"/>
      <c r="D33" s="57"/>
      <c r="E33" s="5" t="s">
        <v>19</v>
      </c>
      <c r="F33" s="4"/>
      <c r="G33" s="7"/>
      <c r="H33" s="5"/>
      <c r="I33" s="27"/>
      <c r="J33" s="5"/>
    </row>
    <row r="34" spans="1:10" s="18" customFormat="1" ht="11.5" x14ac:dyDescent="0.25">
      <c r="A34" s="31"/>
      <c r="B34" s="15"/>
      <c r="C34" s="15"/>
      <c r="D34" s="16"/>
      <c r="E34" s="15"/>
      <c r="F34" s="15"/>
      <c r="G34" s="17"/>
      <c r="H34" s="15"/>
      <c r="I34" s="29"/>
      <c r="J34" s="15"/>
    </row>
    <row r="35" spans="1:10" s="18" customFormat="1" ht="11.5" x14ac:dyDescent="0.25">
      <c r="A35" s="3"/>
      <c r="B35" s="8"/>
      <c r="C35" s="8"/>
      <c r="D35" s="9"/>
      <c r="E35" s="8" t="s">
        <v>6</v>
      </c>
      <c r="F35" s="8"/>
      <c r="G35" s="10"/>
      <c r="H35" s="8"/>
      <c r="I35" s="28">
        <f>SUM(I29:I33)</f>
        <v>35483269.849999994</v>
      </c>
      <c r="J35" s="8">
        <v>5</v>
      </c>
    </row>
    <row r="36" spans="1:10" s="18" customFormat="1" ht="11.5" x14ac:dyDescent="0.25">
      <c r="A36" s="35"/>
      <c r="B36" s="5"/>
      <c r="C36" s="5"/>
      <c r="D36" s="6"/>
      <c r="E36" s="5"/>
      <c r="F36" s="5"/>
      <c r="G36" s="7"/>
      <c r="H36" s="5"/>
      <c r="I36" s="27"/>
      <c r="J36" s="5"/>
    </row>
    <row r="37" spans="1:10" s="18" customFormat="1" ht="11.5" x14ac:dyDescent="0.25">
      <c r="A37" s="31"/>
      <c r="B37" s="15"/>
      <c r="C37" s="15"/>
      <c r="D37" s="16"/>
      <c r="E37" s="15"/>
      <c r="F37" s="15"/>
      <c r="G37" s="17"/>
      <c r="H37" s="15"/>
      <c r="I37" s="29"/>
      <c r="J37" s="15"/>
    </row>
    <row r="38" spans="1:10" s="18" customFormat="1" ht="11.5" x14ac:dyDescent="0.25">
      <c r="A38" s="3"/>
      <c r="B38" s="8"/>
      <c r="C38" s="8"/>
      <c r="D38" s="9"/>
      <c r="E38" s="8" t="s">
        <v>25</v>
      </c>
      <c r="F38" s="8"/>
      <c r="G38" s="10"/>
      <c r="H38" s="8"/>
      <c r="I38" s="28">
        <f>'FEB 21, 2023'!I50</f>
        <v>283572828.97000003</v>
      </c>
      <c r="J38" s="8">
        <v>16</v>
      </c>
    </row>
    <row r="39" spans="1:10" s="18" customFormat="1" ht="11.5" x14ac:dyDescent="0.25">
      <c r="A39" s="35"/>
      <c r="B39" s="5"/>
      <c r="C39" s="5"/>
      <c r="D39" s="6"/>
      <c r="E39" s="5"/>
      <c r="F39" s="5"/>
      <c r="G39" s="7"/>
      <c r="H39" s="5"/>
      <c r="I39" s="27"/>
      <c r="J39" s="5"/>
    </row>
    <row r="40" spans="1:10" s="18" customFormat="1" ht="11.5" x14ac:dyDescent="0.25">
      <c r="A40" s="31"/>
      <c r="B40" s="15"/>
      <c r="C40" s="15"/>
      <c r="D40" s="16"/>
      <c r="E40" s="15" t="s">
        <v>6</v>
      </c>
      <c r="F40" s="15"/>
      <c r="G40" s="17"/>
      <c r="H40" s="15"/>
      <c r="I40" s="29"/>
      <c r="J40" s="15"/>
    </row>
    <row r="41" spans="1:10" s="18" customFormat="1" ht="11.5" x14ac:dyDescent="0.25">
      <c r="A41" s="3"/>
      <c r="B41" s="8"/>
      <c r="C41" s="8"/>
      <c r="D41" s="9"/>
      <c r="E41" s="8" t="s">
        <v>20</v>
      </c>
      <c r="F41" s="8"/>
      <c r="G41" s="10"/>
      <c r="H41" s="8"/>
      <c r="I41" s="28">
        <f>SUM(I35+I38)</f>
        <v>319056098.82000005</v>
      </c>
      <c r="J41" s="8">
        <f>SUM(J38,J35)</f>
        <v>21</v>
      </c>
    </row>
    <row r="42" spans="1:10" s="18" customFormat="1" ht="11.5" x14ac:dyDescent="0.25">
      <c r="A42" s="35"/>
      <c r="B42" s="5"/>
      <c r="C42" s="5"/>
      <c r="D42" s="6"/>
      <c r="E42" s="5" t="s">
        <v>21</v>
      </c>
      <c r="F42" s="5"/>
      <c r="G42" s="7"/>
      <c r="H42" s="5"/>
      <c r="I42" s="27"/>
      <c r="J42" s="5"/>
    </row>
    <row r="43" spans="1:10" s="18" customFormat="1" ht="11.5" x14ac:dyDescent="0.25">
      <c r="B43" s="11"/>
      <c r="C43" s="11"/>
      <c r="D43" s="12"/>
      <c r="E43" s="11"/>
      <c r="F43" s="11"/>
      <c r="G43" s="13"/>
      <c r="H43" s="11"/>
      <c r="J43" s="11"/>
    </row>
    <row r="44" spans="1:10" s="18" customFormat="1" ht="11.5" x14ac:dyDescent="0.25">
      <c r="B44" s="11"/>
      <c r="C44" s="11"/>
      <c r="D44" s="12"/>
      <c r="E44" s="11"/>
      <c r="F44" s="11"/>
      <c r="G44" s="13"/>
      <c r="H44" s="11"/>
      <c r="J44" s="11"/>
    </row>
    <row r="45" spans="1:10" s="18" customFormat="1" ht="11.5" x14ac:dyDescent="0.25">
      <c r="B45" s="11"/>
      <c r="C45" s="11"/>
      <c r="D45" s="12"/>
      <c r="E45" s="11"/>
      <c r="F45" s="11"/>
      <c r="G45" s="13"/>
      <c r="H45" s="11"/>
      <c r="J45" s="11"/>
    </row>
    <row r="46" spans="1:10" s="18" customFormat="1" ht="11.5" x14ac:dyDescent="0.25">
      <c r="B46" s="11"/>
      <c r="C46" s="11"/>
      <c r="D46" s="12"/>
      <c r="E46" s="11"/>
      <c r="F46" s="11"/>
      <c r="G46" s="13"/>
      <c r="H46" s="11"/>
      <c r="J46" s="11"/>
    </row>
    <row r="47" spans="1:10" s="18" customFormat="1" ht="11.5" x14ac:dyDescent="0.25">
      <c r="B47" s="11"/>
      <c r="C47" s="11"/>
      <c r="D47" s="12"/>
      <c r="E47" s="11"/>
      <c r="F47" s="11"/>
      <c r="G47" s="13"/>
      <c r="H47" s="11"/>
      <c r="J47" s="11"/>
    </row>
    <row r="48" spans="1:10" s="18" customFormat="1" ht="11.5" x14ac:dyDescent="0.25">
      <c r="B48" s="11"/>
      <c r="C48" s="11"/>
      <c r="D48" s="12"/>
      <c r="E48" s="11"/>
      <c r="F48" s="11"/>
      <c r="G48" s="13"/>
      <c r="H48" s="11"/>
      <c r="J48" s="11"/>
    </row>
    <row r="49" spans="2:10" s="18" customFormat="1" ht="11.5" x14ac:dyDescent="0.25">
      <c r="B49" s="11"/>
      <c r="C49" s="11"/>
      <c r="D49" s="12"/>
      <c r="E49" s="11"/>
      <c r="F49" s="11"/>
      <c r="G49" s="13"/>
      <c r="H49" s="11"/>
      <c r="J49" s="11"/>
    </row>
    <row r="50" spans="2:10" s="18" customFormat="1" ht="11.5" x14ac:dyDescent="0.25">
      <c r="B50" s="11"/>
      <c r="C50" s="11"/>
      <c r="D50" s="12"/>
      <c r="E50" s="11"/>
      <c r="F50" s="11"/>
      <c r="G50" s="13"/>
      <c r="H50" s="11"/>
      <c r="J50" s="11"/>
    </row>
    <row r="51" spans="2:10" s="18" customFormat="1" ht="11.5" x14ac:dyDescent="0.25">
      <c r="B51" s="11"/>
      <c r="C51" s="11"/>
      <c r="D51" s="12"/>
      <c r="E51" s="11"/>
      <c r="F51" s="11"/>
      <c r="G51" s="13"/>
      <c r="H51" s="11"/>
      <c r="J51" s="11"/>
    </row>
    <row r="52" spans="2:10" s="18" customFormat="1" ht="11.5" x14ac:dyDescent="0.25">
      <c r="B52" s="11"/>
      <c r="C52" s="11"/>
      <c r="D52" s="12"/>
      <c r="E52" s="11"/>
      <c r="F52" s="11"/>
      <c r="G52" s="13"/>
      <c r="H52" s="11"/>
      <c r="J52" s="11"/>
    </row>
    <row r="53" spans="2:10" s="18" customFormat="1" ht="11.5" x14ac:dyDescent="0.25">
      <c r="B53" s="11"/>
      <c r="C53" s="11"/>
      <c r="D53" s="12"/>
      <c r="E53" s="11"/>
      <c r="F53" s="11"/>
      <c r="G53" s="13"/>
      <c r="H53" s="11"/>
      <c r="J53" s="11"/>
    </row>
    <row r="54" spans="2:10" x14ac:dyDescent="0.3">
      <c r="B54" s="11"/>
      <c r="C54" s="11"/>
      <c r="D54" s="12"/>
      <c r="E54" s="11"/>
      <c r="F54" s="11"/>
      <c r="G54" s="13"/>
      <c r="H54" s="11"/>
      <c r="J54" s="11"/>
    </row>
    <row r="55" spans="2:10" x14ac:dyDescent="0.3">
      <c r="B55" s="11"/>
      <c r="C55" s="11"/>
      <c r="D55" s="12"/>
      <c r="E55" s="11"/>
      <c r="F55" s="11"/>
      <c r="G55" s="13"/>
      <c r="H55" s="11"/>
      <c r="J55" s="11"/>
    </row>
    <row r="56" spans="2:10" x14ac:dyDescent="0.3">
      <c r="B56" s="11"/>
      <c r="C56" s="11"/>
      <c r="D56" s="12"/>
      <c r="E56" s="11"/>
      <c r="F56" s="11"/>
      <c r="G56" s="13"/>
      <c r="H56" s="11"/>
      <c r="J56" s="11"/>
    </row>
    <row r="57" spans="2:10" x14ac:dyDescent="0.3">
      <c r="B57" s="11"/>
      <c r="C57" s="11"/>
      <c r="D57" s="12"/>
      <c r="E57" s="11"/>
      <c r="F57" s="11"/>
      <c r="G57" s="13"/>
      <c r="H57" s="11"/>
      <c r="J57" s="11"/>
    </row>
    <row r="58" spans="2:10" x14ac:dyDescent="0.3">
      <c r="B58" s="11"/>
      <c r="C58" s="11"/>
      <c r="D58" s="12"/>
      <c r="E58" s="11"/>
      <c r="F58" s="11"/>
      <c r="G58" s="13"/>
      <c r="H58" s="11"/>
      <c r="J58" s="11"/>
    </row>
    <row r="59" spans="2:10" x14ac:dyDescent="0.3">
      <c r="B59" s="11"/>
      <c r="C59" s="11"/>
      <c r="D59" s="12"/>
      <c r="E59" s="11"/>
      <c r="F59" s="11"/>
      <c r="G59" s="13"/>
      <c r="H59" s="11"/>
      <c r="J59" s="11"/>
    </row>
    <row r="60" spans="2:10" x14ac:dyDescent="0.3">
      <c r="B60" s="11"/>
      <c r="C60" s="11"/>
      <c r="D60" s="12"/>
      <c r="E60" s="11"/>
      <c r="F60" s="11"/>
      <c r="G60" s="13"/>
      <c r="H60" s="11"/>
      <c r="J60" s="11"/>
    </row>
    <row r="61" spans="2:10" x14ac:dyDescent="0.3">
      <c r="B61" s="11"/>
      <c r="C61" s="11"/>
      <c r="D61" s="12"/>
      <c r="E61" s="11"/>
      <c r="F61" s="11"/>
      <c r="G61" s="13"/>
      <c r="H61" s="11"/>
      <c r="J61" s="11"/>
    </row>
    <row r="62" spans="2:10" x14ac:dyDescent="0.3">
      <c r="B62" s="11"/>
      <c r="C62" s="11"/>
      <c r="D62" s="12"/>
      <c r="E62" s="11"/>
      <c r="F62" s="11"/>
      <c r="G62" s="13"/>
      <c r="H62" s="11"/>
      <c r="J62" s="11"/>
    </row>
    <row r="63" spans="2:10" x14ac:dyDescent="0.3">
      <c r="B63" s="11"/>
      <c r="C63" s="11"/>
      <c r="D63" s="12"/>
      <c r="E63" s="11"/>
      <c r="F63" s="11"/>
      <c r="G63" s="13"/>
      <c r="H63" s="11"/>
      <c r="J63" s="11"/>
    </row>
    <row r="64" spans="2:10" x14ac:dyDescent="0.3">
      <c r="B64" s="11"/>
      <c r="C64" s="11"/>
      <c r="D64" s="12"/>
      <c r="E64" s="11"/>
      <c r="F64" s="11"/>
      <c r="G64" s="13"/>
      <c r="H64" s="11"/>
      <c r="J64" s="11"/>
    </row>
    <row r="65" spans="2:10" x14ac:dyDescent="0.3">
      <c r="B65" s="11"/>
      <c r="C65" s="11"/>
      <c r="D65" s="12"/>
      <c r="E65" s="11"/>
      <c r="F65" s="11"/>
      <c r="G65" s="13"/>
      <c r="H65" s="11"/>
      <c r="J65" s="11"/>
    </row>
    <row r="66" spans="2:10" x14ac:dyDescent="0.3">
      <c r="B66" s="11"/>
      <c r="C66" s="11"/>
      <c r="D66" s="12"/>
      <c r="E66" s="11"/>
      <c r="F66" s="11"/>
      <c r="G66" s="13"/>
      <c r="H66" s="11"/>
      <c r="J66" s="11"/>
    </row>
    <row r="67" spans="2:10" x14ac:dyDescent="0.3">
      <c r="B67" s="11"/>
      <c r="C67" s="11"/>
      <c r="D67" s="12"/>
      <c r="E67" s="11"/>
      <c r="F67" s="11"/>
      <c r="G67" s="13"/>
      <c r="H67" s="11"/>
      <c r="J67" s="11"/>
    </row>
    <row r="68" spans="2:10" x14ac:dyDescent="0.3">
      <c r="B68" s="11"/>
      <c r="C68" s="11"/>
      <c r="D68" s="12"/>
      <c r="E68" s="11"/>
      <c r="F68" s="11"/>
      <c r="G68" s="13"/>
      <c r="H68" s="11"/>
      <c r="J68" s="11"/>
    </row>
    <row r="69" spans="2:10" x14ac:dyDescent="0.3">
      <c r="B69" s="11"/>
      <c r="C69" s="11"/>
      <c r="D69" s="12"/>
      <c r="E69" s="11"/>
      <c r="F69" s="11"/>
      <c r="G69" s="13"/>
      <c r="H69" s="11"/>
      <c r="J69" s="11"/>
    </row>
    <row r="70" spans="2:10" x14ac:dyDescent="0.3">
      <c r="B70" s="11"/>
      <c r="C70" s="11"/>
      <c r="D70" s="12"/>
      <c r="E70" s="11"/>
      <c r="F70" s="11"/>
      <c r="G70" s="13"/>
      <c r="H70" s="11"/>
      <c r="J70" s="11"/>
    </row>
    <row r="71" spans="2:10" x14ac:dyDescent="0.3">
      <c r="B71" s="11"/>
      <c r="C71" s="11"/>
      <c r="D71" s="12"/>
      <c r="E71" s="11"/>
      <c r="F71" s="11"/>
      <c r="G71" s="13"/>
      <c r="H71" s="11"/>
      <c r="J71" s="11"/>
    </row>
    <row r="72" spans="2:10" x14ac:dyDescent="0.3">
      <c r="B72" s="11"/>
      <c r="C72" s="11"/>
      <c r="D72" s="12"/>
      <c r="E72" s="11"/>
      <c r="F72" s="11"/>
      <c r="G72" s="13"/>
      <c r="H72" s="11"/>
      <c r="J72" s="11"/>
    </row>
    <row r="73" spans="2:10" x14ac:dyDescent="0.3">
      <c r="B73" s="11"/>
      <c r="C73" s="11"/>
      <c r="D73" s="12"/>
      <c r="E73" s="11"/>
      <c r="F73" s="11"/>
      <c r="G73" s="13"/>
      <c r="H73" s="11"/>
      <c r="J73" s="11"/>
    </row>
    <row r="74" spans="2:10" x14ac:dyDescent="0.3">
      <c r="B74" s="11"/>
      <c r="C74" s="11"/>
      <c r="D74" s="12"/>
      <c r="E74" s="11"/>
      <c r="F74" s="11"/>
      <c r="G74" s="13"/>
      <c r="H74" s="11"/>
      <c r="J74" s="11"/>
    </row>
    <row r="75" spans="2:10" x14ac:dyDescent="0.3">
      <c r="B75" s="11"/>
      <c r="C75" s="11"/>
      <c r="D75" s="12"/>
      <c r="E75" s="11"/>
      <c r="F75" s="11"/>
      <c r="G75" s="13"/>
      <c r="H75" s="11"/>
      <c r="J75" s="11"/>
    </row>
    <row r="76" spans="2:10" x14ac:dyDescent="0.3">
      <c r="B76" s="11"/>
      <c r="C76" s="11"/>
      <c r="D76" s="12"/>
      <c r="E76" s="11"/>
      <c r="F76" s="11"/>
      <c r="G76" s="13"/>
      <c r="H76" s="11"/>
      <c r="J76" s="11"/>
    </row>
    <row r="77" spans="2:10" x14ac:dyDescent="0.3">
      <c r="B77" s="11"/>
      <c r="C77" s="11"/>
      <c r="D77" s="12"/>
      <c r="E77" s="11"/>
      <c r="F77" s="11"/>
      <c r="G77" s="13"/>
      <c r="H77" s="11"/>
      <c r="J77" s="11"/>
    </row>
    <row r="78" spans="2:10" x14ac:dyDescent="0.3">
      <c r="D78" s="12"/>
      <c r="E78" s="11"/>
      <c r="F78" s="11"/>
      <c r="G78" s="13"/>
      <c r="H78" s="11"/>
      <c r="J78" s="11"/>
    </row>
    <row r="79" spans="2:10" x14ac:dyDescent="0.3">
      <c r="D79" s="12"/>
      <c r="E79" s="11"/>
      <c r="F79" s="11"/>
      <c r="G79" s="13"/>
      <c r="H79" s="11"/>
      <c r="J79" s="11"/>
    </row>
    <row r="80" spans="2:10" x14ac:dyDescent="0.3">
      <c r="D80" s="12"/>
      <c r="E80" s="11"/>
      <c r="F80" s="11"/>
      <c r="G80" s="13"/>
      <c r="H80" s="11"/>
      <c r="J80" s="11"/>
    </row>
    <row r="81" spans="4:10" x14ac:dyDescent="0.3">
      <c r="D81" s="12"/>
      <c r="E81" s="11"/>
      <c r="F81" s="11"/>
      <c r="G81" s="13"/>
      <c r="H81" s="11"/>
      <c r="J81" s="11"/>
    </row>
    <row r="82" spans="4:10" x14ac:dyDescent="0.3">
      <c r="D82" s="12"/>
      <c r="E82" s="11"/>
      <c r="F82" s="11"/>
      <c r="G82" s="13"/>
      <c r="H82" s="11"/>
      <c r="J82" s="11"/>
    </row>
    <row r="83" spans="4:10" x14ac:dyDescent="0.3">
      <c r="D83" s="12"/>
      <c r="E83" s="11"/>
      <c r="F83" s="11"/>
      <c r="G83" s="13"/>
      <c r="H83" s="11"/>
      <c r="J83" s="11"/>
    </row>
    <row r="84" spans="4:10" x14ac:dyDescent="0.3">
      <c r="D84" s="12"/>
      <c r="E84" s="11"/>
      <c r="F84" s="11"/>
      <c r="G84" s="13"/>
      <c r="H84" s="11"/>
      <c r="J84" s="11"/>
    </row>
    <row r="85" spans="4:10" x14ac:dyDescent="0.3">
      <c r="D85" s="12"/>
      <c r="E85" s="11"/>
      <c r="F85" s="11"/>
      <c r="G85" s="13"/>
      <c r="H85" s="11"/>
      <c r="J85" s="11"/>
    </row>
    <row r="86" spans="4:10" x14ac:dyDescent="0.3">
      <c r="D86" s="12"/>
      <c r="E86" s="11"/>
      <c r="F86" s="11"/>
      <c r="G86" s="13"/>
      <c r="H86" s="11"/>
      <c r="J86" s="11"/>
    </row>
    <row r="87" spans="4:10" x14ac:dyDescent="0.3">
      <c r="D87" s="12"/>
      <c r="E87" s="11"/>
      <c r="F87" s="11"/>
      <c r="G87" s="13"/>
      <c r="H87" s="11"/>
      <c r="J87" s="11"/>
    </row>
    <row r="88" spans="4:10" x14ac:dyDescent="0.3">
      <c r="D88" s="12"/>
      <c r="E88" s="11"/>
      <c r="F88" s="11"/>
      <c r="G88" s="13"/>
      <c r="H88" s="11"/>
      <c r="J88" s="11"/>
    </row>
    <row r="89" spans="4:10" x14ac:dyDescent="0.3">
      <c r="D89" s="12"/>
      <c r="E89" s="11"/>
      <c r="F89" s="11"/>
      <c r="G89" s="13"/>
      <c r="H89" s="11"/>
      <c r="J89" s="11"/>
    </row>
    <row r="90" spans="4:10" x14ac:dyDescent="0.3">
      <c r="D90" s="12"/>
      <c r="E90" s="11"/>
      <c r="F90" s="11"/>
      <c r="H90" s="11"/>
      <c r="J90" s="11"/>
    </row>
    <row r="91" spans="4:10" x14ac:dyDescent="0.3">
      <c r="D91" s="12"/>
      <c r="E91" s="11"/>
      <c r="F91" s="11"/>
      <c r="H91" s="11"/>
      <c r="J91" s="11"/>
    </row>
    <row r="92" spans="4:10" x14ac:dyDescent="0.3">
      <c r="D92" s="12"/>
      <c r="E92" s="11"/>
      <c r="F92" s="11"/>
      <c r="H92" s="11"/>
      <c r="J92" s="11"/>
    </row>
    <row r="93" spans="4:10" x14ac:dyDescent="0.3">
      <c r="D93" s="12"/>
      <c r="E93" s="11"/>
      <c r="F93" s="11"/>
      <c r="H93" s="11"/>
      <c r="J93" s="11"/>
    </row>
    <row r="94" spans="4:10" x14ac:dyDescent="0.3">
      <c r="D94" s="12"/>
      <c r="E94" s="11"/>
      <c r="F94" s="11"/>
      <c r="H94" s="11"/>
      <c r="J94" s="11"/>
    </row>
    <row r="95" spans="4:10" x14ac:dyDescent="0.3">
      <c r="D95" s="12"/>
      <c r="E95" s="11"/>
      <c r="F95" s="11"/>
      <c r="H95" s="11"/>
      <c r="J95" s="11"/>
    </row>
    <row r="96" spans="4:10" x14ac:dyDescent="0.3">
      <c r="D96" s="12"/>
      <c r="E96" s="11"/>
      <c r="F96" s="11"/>
      <c r="H96" s="11"/>
      <c r="J96" s="11"/>
    </row>
    <row r="97" spans="4:10" x14ac:dyDescent="0.3">
      <c r="D97" s="12"/>
      <c r="E97" s="11"/>
      <c r="F97" s="11"/>
      <c r="H97" s="11"/>
      <c r="J97" s="11"/>
    </row>
    <row r="98" spans="4:10" x14ac:dyDescent="0.3">
      <c r="D98" s="12"/>
      <c r="E98" s="11"/>
      <c r="F98" s="11"/>
      <c r="H98" s="11"/>
      <c r="J98" s="11"/>
    </row>
    <row r="99" spans="4:10" x14ac:dyDescent="0.3">
      <c r="D99" s="12"/>
      <c r="E99" s="11"/>
      <c r="F99" s="11"/>
      <c r="H99" s="11"/>
      <c r="J99" s="11"/>
    </row>
    <row r="100" spans="4:10" x14ac:dyDescent="0.3">
      <c r="D100" s="12"/>
      <c r="E100" s="11"/>
      <c r="F100" s="11"/>
      <c r="H100" s="11"/>
      <c r="J100" s="11"/>
    </row>
    <row r="101" spans="4:10" x14ac:dyDescent="0.3">
      <c r="D101" s="12"/>
      <c r="E101" s="11"/>
      <c r="F101" s="11"/>
      <c r="H101" s="11"/>
      <c r="J101" s="11"/>
    </row>
    <row r="102" spans="4:10" x14ac:dyDescent="0.3">
      <c r="D102" s="12"/>
      <c r="E102" s="11"/>
      <c r="F102" s="11"/>
      <c r="H102" s="11"/>
      <c r="J102" s="11"/>
    </row>
    <row r="103" spans="4:10" x14ac:dyDescent="0.3">
      <c r="D103" s="12"/>
      <c r="E103" s="11"/>
      <c r="F103" s="11"/>
      <c r="H103" s="11"/>
      <c r="J103" s="11"/>
    </row>
    <row r="104" spans="4:10" x14ac:dyDescent="0.3">
      <c r="D104" s="12"/>
      <c r="E104" s="11"/>
      <c r="F104" s="11"/>
      <c r="H104" s="11"/>
      <c r="J104" s="11"/>
    </row>
    <row r="105" spans="4:10" x14ac:dyDescent="0.3">
      <c r="D105" s="12"/>
      <c r="E105" s="11"/>
      <c r="F105" s="11"/>
      <c r="H105" s="11"/>
      <c r="J105" s="11"/>
    </row>
    <row r="106" spans="4:10" x14ac:dyDescent="0.3">
      <c r="D106" s="12"/>
      <c r="E106" s="11"/>
      <c r="F106" s="11"/>
      <c r="H106" s="11"/>
      <c r="J106" s="11"/>
    </row>
    <row r="107" spans="4:10" x14ac:dyDescent="0.3">
      <c r="D107" s="12"/>
      <c r="E107" s="11"/>
      <c r="F107" s="11"/>
      <c r="H107" s="11"/>
      <c r="J107" s="11"/>
    </row>
    <row r="108" spans="4:10" x14ac:dyDescent="0.3">
      <c r="D108" s="12"/>
      <c r="E108" s="11"/>
      <c r="F108" s="11"/>
      <c r="H108" s="11"/>
      <c r="J108" s="11"/>
    </row>
    <row r="109" spans="4:10" x14ac:dyDescent="0.3">
      <c r="D109" s="12"/>
      <c r="E109" s="11"/>
      <c r="F109" s="11"/>
      <c r="H109" s="11"/>
      <c r="J109" s="11"/>
    </row>
    <row r="110" spans="4:10" x14ac:dyDescent="0.3">
      <c r="D110" s="12"/>
      <c r="E110" s="11"/>
      <c r="F110" s="11"/>
      <c r="H110" s="11"/>
      <c r="J110" s="11"/>
    </row>
    <row r="111" spans="4:10" x14ac:dyDescent="0.3">
      <c r="D111" s="12"/>
      <c r="E111" s="11"/>
      <c r="F111" s="11"/>
      <c r="H111" s="11"/>
      <c r="J111" s="11"/>
    </row>
    <row r="112" spans="4:10" x14ac:dyDescent="0.3">
      <c r="D112" s="12"/>
      <c r="E112" s="11"/>
      <c r="F112" s="11"/>
      <c r="H112" s="11"/>
      <c r="J112" s="11"/>
    </row>
    <row r="113" spans="4:10" x14ac:dyDescent="0.3">
      <c r="D113" s="12"/>
      <c r="E113" s="11"/>
      <c r="F113" s="11"/>
      <c r="H113" s="11"/>
      <c r="J113" s="11"/>
    </row>
    <row r="114" spans="4:10" x14ac:dyDescent="0.3">
      <c r="D114" s="12"/>
      <c r="E114" s="11"/>
      <c r="F114" s="11"/>
      <c r="H114" s="11"/>
      <c r="J114" s="11"/>
    </row>
    <row r="115" spans="4:10" x14ac:dyDescent="0.3">
      <c r="D115" s="12"/>
      <c r="E115" s="11"/>
      <c r="F115" s="11"/>
      <c r="H115" s="11"/>
      <c r="J115" s="11"/>
    </row>
    <row r="116" spans="4:10" x14ac:dyDescent="0.3">
      <c r="D116" s="12"/>
      <c r="E116" s="11"/>
      <c r="F116" s="11"/>
      <c r="H116" s="11"/>
      <c r="J116" s="11"/>
    </row>
    <row r="117" spans="4:10" x14ac:dyDescent="0.3">
      <c r="D117" s="12"/>
      <c r="E117" s="11"/>
      <c r="F117" s="11"/>
      <c r="H117" s="11"/>
      <c r="J117" s="11"/>
    </row>
    <row r="118" spans="4:10" x14ac:dyDescent="0.3">
      <c r="D118" s="12"/>
      <c r="E118" s="11"/>
      <c r="F118" s="11"/>
      <c r="H118" s="11"/>
      <c r="J118" s="11"/>
    </row>
    <row r="119" spans="4:10" x14ac:dyDescent="0.3">
      <c r="D119" s="12"/>
      <c r="E119" s="11"/>
      <c r="F119" s="11"/>
      <c r="H119" s="11"/>
      <c r="J119" s="11"/>
    </row>
    <row r="120" spans="4:10" x14ac:dyDescent="0.3">
      <c r="D120" s="12"/>
      <c r="E120" s="11"/>
      <c r="F120" s="11"/>
      <c r="H120" s="11"/>
      <c r="J120" s="11"/>
    </row>
    <row r="121" spans="4:10" x14ac:dyDescent="0.3">
      <c r="D121" s="12"/>
      <c r="E121" s="11"/>
      <c r="F121" s="11"/>
      <c r="H121" s="11"/>
      <c r="J121" s="11"/>
    </row>
    <row r="122" spans="4:10" x14ac:dyDescent="0.3">
      <c r="D122" s="12"/>
      <c r="E122" s="11"/>
      <c r="F122" s="11"/>
      <c r="H122" s="11"/>
      <c r="J122" s="11"/>
    </row>
    <row r="123" spans="4:10" x14ac:dyDescent="0.3">
      <c r="D123" s="12"/>
      <c r="E123" s="11"/>
      <c r="F123" s="11"/>
      <c r="H123" s="11"/>
      <c r="J123" s="11"/>
    </row>
    <row r="124" spans="4:10" x14ac:dyDescent="0.3">
      <c r="D124" s="12"/>
      <c r="E124" s="11"/>
      <c r="F124" s="11"/>
      <c r="H124" s="11"/>
      <c r="J124" s="11"/>
    </row>
    <row r="125" spans="4:10" x14ac:dyDescent="0.3">
      <c r="D125" s="12"/>
      <c r="E125" s="11"/>
      <c r="F125" s="11"/>
      <c r="H125" s="11"/>
      <c r="J125" s="11"/>
    </row>
    <row r="126" spans="4:10" x14ac:dyDescent="0.3">
      <c r="D126" s="12"/>
      <c r="E126" s="11"/>
      <c r="F126" s="11"/>
      <c r="H126" s="11"/>
      <c r="J126" s="11"/>
    </row>
    <row r="127" spans="4:10" x14ac:dyDescent="0.3">
      <c r="D127" s="12"/>
      <c r="E127" s="11"/>
      <c r="F127" s="11"/>
      <c r="H127" s="11"/>
      <c r="J127" s="11"/>
    </row>
    <row r="128" spans="4:10" x14ac:dyDescent="0.3">
      <c r="D128" s="12"/>
      <c r="E128" s="11"/>
      <c r="F128" s="11"/>
      <c r="H128" s="11"/>
      <c r="J128" s="11"/>
    </row>
    <row r="129" spans="4:10" x14ac:dyDescent="0.3">
      <c r="D129" s="12"/>
      <c r="E129" s="11"/>
      <c r="F129" s="11"/>
      <c r="H129" s="11"/>
      <c r="J129" s="11"/>
    </row>
    <row r="130" spans="4:10" x14ac:dyDescent="0.3">
      <c r="D130" s="12"/>
      <c r="E130" s="11"/>
      <c r="F130" s="11"/>
      <c r="H130" s="11"/>
      <c r="J130" s="11"/>
    </row>
    <row r="131" spans="4:10" x14ac:dyDescent="0.3">
      <c r="D131" s="12"/>
      <c r="E131" s="11"/>
      <c r="F131" s="11"/>
      <c r="H131" s="11"/>
      <c r="J131" s="11"/>
    </row>
    <row r="132" spans="4:10" x14ac:dyDescent="0.3">
      <c r="D132" s="12"/>
      <c r="E132" s="11"/>
      <c r="F132" s="11"/>
      <c r="H132" s="11"/>
      <c r="J132" s="11"/>
    </row>
    <row r="133" spans="4:10" x14ac:dyDescent="0.3">
      <c r="D133" s="12"/>
      <c r="E133" s="11"/>
      <c r="F133" s="11"/>
      <c r="H133" s="11"/>
      <c r="J133" s="11"/>
    </row>
    <row r="134" spans="4:10" x14ac:dyDescent="0.3">
      <c r="D134" s="12"/>
      <c r="E134" s="11"/>
      <c r="F134" s="11"/>
      <c r="H134" s="11"/>
      <c r="J134" s="11"/>
    </row>
    <row r="135" spans="4:10" x14ac:dyDescent="0.3">
      <c r="D135" s="12"/>
      <c r="E135" s="11"/>
      <c r="F135" s="11"/>
      <c r="H135" s="11"/>
      <c r="J135" s="11"/>
    </row>
    <row r="136" spans="4:10" x14ac:dyDescent="0.3">
      <c r="D136" s="12"/>
      <c r="E136" s="11"/>
      <c r="F136" s="11"/>
      <c r="H136" s="11"/>
      <c r="J136" s="11"/>
    </row>
    <row r="137" spans="4:10" x14ac:dyDescent="0.3">
      <c r="D137" s="12"/>
      <c r="E137" s="11"/>
      <c r="F137" s="11"/>
      <c r="H137" s="11"/>
      <c r="J137" s="11"/>
    </row>
    <row r="138" spans="4:10" x14ac:dyDescent="0.3">
      <c r="D138" s="12"/>
      <c r="E138" s="11"/>
      <c r="F138" s="11"/>
      <c r="H138" s="11"/>
      <c r="J138" s="11"/>
    </row>
    <row r="139" spans="4:10" x14ac:dyDescent="0.3">
      <c r="D139" s="12"/>
      <c r="E139" s="11"/>
      <c r="F139" s="11"/>
      <c r="H139" s="11"/>
      <c r="J139" s="11"/>
    </row>
    <row r="140" spans="4:10" x14ac:dyDescent="0.3">
      <c r="D140" s="12"/>
      <c r="E140" s="11"/>
      <c r="F140" s="11"/>
      <c r="H140" s="11"/>
      <c r="J140" s="11"/>
    </row>
    <row r="141" spans="4:10" x14ac:dyDescent="0.3">
      <c r="D141" s="12"/>
      <c r="E141" s="11"/>
      <c r="F141" s="11"/>
      <c r="H141" s="11"/>
      <c r="J141" s="11"/>
    </row>
    <row r="142" spans="4:10" x14ac:dyDescent="0.3">
      <c r="D142" s="12"/>
      <c r="E142" s="11"/>
      <c r="F142" s="11"/>
      <c r="H142" s="11"/>
      <c r="J142" s="11"/>
    </row>
    <row r="143" spans="4:10" x14ac:dyDescent="0.3">
      <c r="D143" s="12"/>
      <c r="E143" s="11"/>
      <c r="F143" s="11"/>
      <c r="H143" s="11"/>
      <c r="J143" s="11"/>
    </row>
    <row r="144" spans="4:10" x14ac:dyDescent="0.3">
      <c r="D144" s="12"/>
      <c r="E144" s="11"/>
      <c r="F144" s="11"/>
      <c r="H144" s="11"/>
      <c r="J144" s="11"/>
    </row>
    <row r="145" spans="4:10" x14ac:dyDescent="0.3">
      <c r="D145" s="12"/>
      <c r="E145" s="11"/>
      <c r="F145" s="11"/>
      <c r="H145" s="11"/>
      <c r="J145" s="11"/>
    </row>
    <row r="146" spans="4:10" x14ac:dyDescent="0.3">
      <c r="D146" s="12"/>
      <c r="E146" s="11"/>
      <c r="F146" s="11"/>
      <c r="H146" s="11"/>
      <c r="J146" s="11"/>
    </row>
    <row r="147" spans="4:10" x14ac:dyDescent="0.3">
      <c r="D147" s="12"/>
      <c r="E147" s="11"/>
      <c r="F147" s="11"/>
      <c r="H147" s="11"/>
      <c r="J147" s="11"/>
    </row>
    <row r="148" spans="4:10" x14ac:dyDescent="0.3">
      <c r="D148" s="12"/>
      <c r="E148" s="11"/>
      <c r="F148" s="11"/>
      <c r="H148" s="11"/>
      <c r="J148" s="11"/>
    </row>
    <row r="149" spans="4:10" x14ac:dyDescent="0.3">
      <c r="D149" s="12"/>
      <c r="E149" s="11"/>
      <c r="F149" s="11"/>
      <c r="H149" s="11"/>
      <c r="J149" s="11"/>
    </row>
    <row r="150" spans="4:10" x14ac:dyDescent="0.3">
      <c r="D150" s="12"/>
      <c r="E150" s="11"/>
      <c r="F150" s="11"/>
      <c r="H150" s="11"/>
      <c r="J150" s="11"/>
    </row>
    <row r="151" spans="4:10" x14ac:dyDescent="0.3">
      <c r="D151" s="12"/>
      <c r="E151" s="11"/>
      <c r="F151" s="11"/>
      <c r="H151" s="11"/>
      <c r="J151" s="11"/>
    </row>
    <row r="152" spans="4:10" x14ac:dyDescent="0.3">
      <c r="D152" s="12"/>
      <c r="E152" s="11"/>
      <c r="F152" s="11"/>
      <c r="H152" s="11"/>
      <c r="J152" s="11"/>
    </row>
    <row r="153" spans="4:10" x14ac:dyDescent="0.3">
      <c r="D153" s="12"/>
      <c r="E153" s="11"/>
      <c r="F153" s="11"/>
      <c r="H153" s="11"/>
      <c r="J153" s="11"/>
    </row>
    <row r="154" spans="4:10" x14ac:dyDescent="0.3">
      <c r="D154" s="12"/>
      <c r="E154" s="11"/>
      <c r="F154" s="11"/>
      <c r="H154" s="11"/>
      <c r="J154" s="11"/>
    </row>
    <row r="155" spans="4:10" x14ac:dyDescent="0.3">
      <c r="D155" s="12"/>
      <c r="E155" s="11"/>
      <c r="F155" s="11"/>
      <c r="H155" s="11"/>
      <c r="J155" s="11"/>
    </row>
    <row r="156" spans="4:10" x14ac:dyDescent="0.3">
      <c r="D156" s="12"/>
      <c r="E156" s="11"/>
      <c r="F156" s="11"/>
      <c r="H156" s="11"/>
      <c r="J156" s="11"/>
    </row>
    <row r="157" spans="4:10" x14ac:dyDescent="0.3">
      <c r="D157" s="12"/>
      <c r="E157" s="11"/>
      <c r="F157" s="11"/>
      <c r="H157" s="11"/>
      <c r="J157" s="11"/>
    </row>
    <row r="158" spans="4:10" x14ac:dyDescent="0.3">
      <c r="D158" s="12"/>
      <c r="E158" s="11"/>
      <c r="F158" s="11"/>
      <c r="H158" s="11"/>
      <c r="J158" s="11"/>
    </row>
    <row r="159" spans="4:10" x14ac:dyDescent="0.3">
      <c r="D159" s="12"/>
      <c r="E159" s="11"/>
      <c r="F159" s="11"/>
      <c r="H159" s="11"/>
      <c r="J159" s="11"/>
    </row>
    <row r="160" spans="4:10" x14ac:dyDescent="0.3">
      <c r="D160" s="12"/>
      <c r="E160" s="11"/>
      <c r="F160" s="11"/>
      <c r="H160" s="11"/>
      <c r="J160" s="11"/>
    </row>
    <row r="161" spans="4:10" x14ac:dyDescent="0.3">
      <c r="D161" s="12"/>
      <c r="E161" s="11"/>
      <c r="F161" s="11"/>
      <c r="H161" s="11"/>
      <c r="J161" s="11"/>
    </row>
    <row r="162" spans="4:10" x14ac:dyDescent="0.3">
      <c r="D162" s="12"/>
      <c r="E162" s="11"/>
      <c r="F162" s="11"/>
      <c r="H162" s="11"/>
      <c r="J162" s="11"/>
    </row>
    <row r="163" spans="4:10" x14ac:dyDescent="0.3">
      <c r="D163" s="12"/>
      <c r="E163" s="11"/>
      <c r="F163" s="11"/>
      <c r="H163" s="11"/>
      <c r="J163" s="11"/>
    </row>
    <row r="164" spans="4:10" x14ac:dyDescent="0.3">
      <c r="D164" s="12"/>
      <c r="E164" s="11"/>
      <c r="F164" s="11"/>
      <c r="H164" s="11"/>
      <c r="J164" s="11"/>
    </row>
    <row r="165" spans="4:10" x14ac:dyDescent="0.3">
      <c r="D165" s="12"/>
      <c r="E165" s="11"/>
      <c r="F165" s="11"/>
      <c r="H165" s="11"/>
      <c r="J165" s="11"/>
    </row>
    <row r="166" spans="4:10" x14ac:dyDescent="0.3">
      <c r="D166" s="12"/>
      <c r="E166" s="11"/>
      <c r="F166" s="11"/>
      <c r="H166" s="11"/>
      <c r="J166" s="11"/>
    </row>
    <row r="167" spans="4:10" x14ac:dyDescent="0.3">
      <c r="D167" s="12"/>
      <c r="E167" s="11"/>
      <c r="F167" s="11"/>
      <c r="H167" s="11"/>
      <c r="J167" s="11"/>
    </row>
    <row r="168" spans="4:10" x14ac:dyDescent="0.3">
      <c r="D168" s="12"/>
      <c r="E168" s="11"/>
      <c r="F168" s="11"/>
      <c r="H168" s="11"/>
      <c r="J168" s="11"/>
    </row>
    <row r="169" spans="4:10" x14ac:dyDescent="0.3">
      <c r="D169" s="12"/>
      <c r="E169" s="11"/>
      <c r="F169" s="11"/>
      <c r="H169" s="11"/>
      <c r="J169" s="11"/>
    </row>
    <row r="170" spans="4:10" x14ac:dyDescent="0.3">
      <c r="D170" s="12"/>
      <c r="E170" s="11"/>
      <c r="F170" s="11"/>
      <c r="H170" s="11"/>
      <c r="J170" s="11"/>
    </row>
    <row r="171" spans="4:10" x14ac:dyDescent="0.3">
      <c r="D171" s="12"/>
      <c r="E171" s="11"/>
      <c r="F171" s="11"/>
      <c r="H171" s="11"/>
      <c r="J171" s="11"/>
    </row>
    <row r="172" spans="4:10" x14ac:dyDescent="0.3">
      <c r="D172" s="12"/>
      <c r="E172" s="11"/>
      <c r="F172" s="11"/>
      <c r="H172" s="11"/>
      <c r="J172" s="11"/>
    </row>
    <row r="173" spans="4:10" x14ac:dyDescent="0.3">
      <c r="D173" s="12"/>
      <c r="E173" s="11"/>
      <c r="F173" s="11"/>
      <c r="H173" s="11"/>
      <c r="J173" s="11"/>
    </row>
    <row r="174" spans="4:10" x14ac:dyDescent="0.3">
      <c r="D174" s="12"/>
      <c r="E174" s="11"/>
      <c r="F174" s="11"/>
      <c r="H174" s="11"/>
      <c r="J174" s="11"/>
    </row>
    <row r="175" spans="4:10" x14ac:dyDescent="0.3">
      <c r="D175" s="12"/>
      <c r="E175" s="11"/>
      <c r="F175" s="11"/>
      <c r="H175" s="11"/>
      <c r="J175" s="11"/>
    </row>
    <row r="176" spans="4:10" x14ac:dyDescent="0.3">
      <c r="D176" s="12"/>
      <c r="E176" s="11"/>
      <c r="F176" s="11"/>
      <c r="H176" s="11"/>
      <c r="J176" s="11"/>
    </row>
    <row r="177" spans="4:10" x14ac:dyDescent="0.3">
      <c r="D177" s="12"/>
      <c r="E177" s="11"/>
      <c r="F177" s="11"/>
      <c r="H177" s="11"/>
      <c r="J177" s="11"/>
    </row>
    <row r="178" spans="4:10" x14ac:dyDescent="0.3">
      <c r="D178" s="12"/>
      <c r="E178" s="11"/>
      <c r="F178" s="11"/>
      <c r="H178" s="11"/>
      <c r="J178" s="11"/>
    </row>
    <row r="179" spans="4:10" x14ac:dyDescent="0.3">
      <c r="D179" s="12"/>
      <c r="E179" s="11"/>
      <c r="F179" s="11"/>
      <c r="H179" s="11"/>
      <c r="J179" s="11"/>
    </row>
    <row r="180" spans="4:10" x14ac:dyDescent="0.3">
      <c r="D180" s="12"/>
      <c r="E180" s="11"/>
      <c r="F180" s="11"/>
      <c r="H180" s="11"/>
      <c r="J180" s="11"/>
    </row>
    <row r="181" spans="4:10" x14ac:dyDescent="0.3">
      <c r="D181" s="12"/>
      <c r="E181" s="11"/>
      <c r="F181" s="11"/>
      <c r="H181" s="11"/>
      <c r="J181" s="11"/>
    </row>
    <row r="182" spans="4:10" x14ac:dyDescent="0.3">
      <c r="D182" s="12"/>
      <c r="E182" s="11"/>
      <c r="F182" s="11"/>
      <c r="H182" s="11"/>
      <c r="J182" s="11"/>
    </row>
    <row r="183" spans="4:10" x14ac:dyDescent="0.3">
      <c r="D183" s="12"/>
      <c r="E183" s="11"/>
      <c r="F183" s="11"/>
      <c r="H183" s="11"/>
      <c r="J183" s="11"/>
    </row>
    <row r="184" spans="4:10" x14ac:dyDescent="0.3">
      <c r="D184" s="12"/>
      <c r="E184" s="11"/>
      <c r="F184" s="11"/>
      <c r="H184" s="11"/>
      <c r="J184" s="11"/>
    </row>
    <row r="185" spans="4:10" x14ac:dyDescent="0.3">
      <c r="D185" s="12"/>
      <c r="E185" s="11"/>
      <c r="F185" s="11"/>
      <c r="H185" s="11"/>
      <c r="J185" s="11"/>
    </row>
    <row r="186" spans="4:10" x14ac:dyDescent="0.3">
      <c r="D186" s="12"/>
      <c r="E186" s="11"/>
      <c r="F186" s="11"/>
      <c r="H186" s="11"/>
      <c r="J186" s="11"/>
    </row>
    <row r="187" spans="4:10" x14ac:dyDescent="0.3">
      <c r="D187" s="12"/>
      <c r="E187" s="11"/>
      <c r="F187" s="11"/>
      <c r="H187" s="11"/>
      <c r="J187" s="11"/>
    </row>
    <row r="188" spans="4:10" x14ac:dyDescent="0.3">
      <c r="D188" s="12"/>
      <c r="E188" s="11"/>
      <c r="F188" s="11"/>
      <c r="H188" s="11"/>
      <c r="J188" s="11"/>
    </row>
    <row r="189" spans="4:10" x14ac:dyDescent="0.3">
      <c r="D189" s="12"/>
      <c r="E189" s="11"/>
      <c r="F189" s="11"/>
      <c r="H189" s="11"/>
      <c r="J189" s="11"/>
    </row>
    <row r="190" spans="4:10" x14ac:dyDescent="0.3">
      <c r="D190" s="12"/>
      <c r="E190" s="11"/>
      <c r="F190" s="11"/>
      <c r="H190" s="11"/>
      <c r="J190" s="11"/>
    </row>
    <row r="191" spans="4:10" x14ac:dyDescent="0.3">
      <c r="D191" s="12"/>
      <c r="E191" s="11"/>
      <c r="F191" s="11"/>
      <c r="H191" s="11"/>
      <c r="J191" s="11"/>
    </row>
    <row r="192" spans="4:10" x14ac:dyDescent="0.3">
      <c r="D192" s="12"/>
      <c r="E192" s="11"/>
      <c r="F192" s="11"/>
      <c r="H192" s="11"/>
      <c r="J192" s="11"/>
    </row>
    <row r="193" spans="4:10" x14ac:dyDescent="0.3">
      <c r="D193" s="12"/>
      <c r="E193" s="11"/>
      <c r="F193" s="11"/>
      <c r="H193" s="11"/>
      <c r="J193" s="11"/>
    </row>
    <row r="194" spans="4:10" x14ac:dyDescent="0.3">
      <c r="D194" s="12"/>
      <c r="E194" s="11"/>
      <c r="F194" s="11"/>
      <c r="H194" s="11"/>
      <c r="J194" s="11"/>
    </row>
    <row r="195" spans="4:10" x14ac:dyDescent="0.3">
      <c r="D195" s="12"/>
      <c r="E195" s="11"/>
      <c r="F195" s="11"/>
      <c r="H195" s="11"/>
      <c r="J195" s="11"/>
    </row>
    <row r="196" spans="4:10" x14ac:dyDescent="0.3">
      <c r="D196" s="12"/>
      <c r="E196" s="11"/>
      <c r="F196" s="11"/>
      <c r="H196" s="11"/>
      <c r="J196" s="11"/>
    </row>
    <row r="197" spans="4:10" x14ac:dyDescent="0.3">
      <c r="D197" s="12"/>
      <c r="E197" s="11"/>
      <c r="F197" s="11"/>
      <c r="H197" s="11"/>
      <c r="J197" s="11"/>
    </row>
    <row r="198" spans="4:10" x14ac:dyDescent="0.3">
      <c r="D198" s="12"/>
      <c r="E198" s="11"/>
      <c r="F198" s="11"/>
      <c r="H198" s="11"/>
      <c r="J198" s="11"/>
    </row>
    <row r="199" spans="4:10" x14ac:dyDescent="0.3">
      <c r="D199" s="12"/>
      <c r="E199" s="11"/>
      <c r="F199" s="11"/>
      <c r="H199" s="11"/>
      <c r="J199" s="11"/>
    </row>
    <row r="200" spans="4:10" x14ac:dyDescent="0.3">
      <c r="D200" s="12"/>
      <c r="E200" s="11"/>
      <c r="F200" s="11"/>
      <c r="H200" s="11"/>
      <c r="J200" s="11"/>
    </row>
    <row r="201" spans="4:10" x14ac:dyDescent="0.3">
      <c r="D201" s="12"/>
      <c r="E201" s="11"/>
      <c r="F201" s="11"/>
      <c r="H201" s="11"/>
      <c r="J201" s="11"/>
    </row>
    <row r="202" spans="4:10" x14ac:dyDescent="0.3">
      <c r="D202" s="12"/>
      <c r="E202" s="11"/>
      <c r="F202" s="11"/>
      <c r="H202" s="11"/>
      <c r="J202" s="11"/>
    </row>
    <row r="203" spans="4:10" x14ac:dyDescent="0.3">
      <c r="D203" s="12"/>
      <c r="E203" s="11"/>
      <c r="F203" s="11"/>
      <c r="H203" s="11"/>
      <c r="J203" s="11"/>
    </row>
    <row r="204" spans="4:10" x14ac:dyDescent="0.3">
      <c r="D204" s="12"/>
      <c r="E204" s="11"/>
      <c r="F204" s="11"/>
      <c r="H204" s="11"/>
      <c r="J204" s="11"/>
    </row>
    <row r="205" spans="4:10" x14ac:dyDescent="0.3">
      <c r="D205" s="12"/>
      <c r="E205" s="11"/>
      <c r="F205" s="11"/>
      <c r="H205" s="11"/>
      <c r="J205" s="11"/>
    </row>
    <row r="206" spans="4:10" x14ac:dyDescent="0.3">
      <c r="D206" s="12"/>
      <c r="E206" s="11"/>
      <c r="F206" s="11"/>
      <c r="H206" s="11"/>
      <c r="J206" s="11"/>
    </row>
    <row r="207" spans="4:10" x14ac:dyDescent="0.3">
      <c r="D207" s="12"/>
      <c r="E207" s="11"/>
      <c r="F207" s="11"/>
      <c r="H207" s="11"/>
      <c r="J207" s="11"/>
    </row>
    <row r="208" spans="4:10" x14ac:dyDescent="0.3">
      <c r="D208" s="12"/>
      <c r="E208" s="11"/>
      <c r="F208" s="11"/>
      <c r="H208" s="11"/>
      <c r="J208" s="11"/>
    </row>
    <row r="209" spans="4:10" x14ac:dyDescent="0.3">
      <c r="D209" s="12"/>
      <c r="E209" s="11"/>
      <c r="F209" s="11"/>
      <c r="H209" s="11"/>
      <c r="J209" s="11"/>
    </row>
    <row r="210" spans="4:10" x14ac:dyDescent="0.3">
      <c r="D210" s="12"/>
      <c r="E210" s="11"/>
      <c r="F210" s="11"/>
      <c r="H210" s="11"/>
      <c r="J210" s="11"/>
    </row>
    <row r="211" spans="4:10" x14ac:dyDescent="0.3">
      <c r="D211" s="12"/>
      <c r="E211" s="11"/>
      <c r="F211" s="11"/>
      <c r="H211" s="11"/>
      <c r="J211" s="11"/>
    </row>
    <row r="212" spans="4:10" x14ac:dyDescent="0.3">
      <c r="D212" s="12"/>
      <c r="E212" s="11"/>
      <c r="F212" s="11"/>
      <c r="H212" s="11"/>
      <c r="J212" s="11"/>
    </row>
    <row r="213" spans="4:10" x14ac:dyDescent="0.3">
      <c r="D213" s="12"/>
      <c r="E213" s="11"/>
      <c r="F213" s="11"/>
      <c r="H213" s="11"/>
      <c r="J213" s="11"/>
    </row>
    <row r="214" spans="4:10" x14ac:dyDescent="0.3">
      <c r="D214" s="12"/>
      <c r="E214" s="11"/>
      <c r="F214" s="11"/>
      <c r="H214" s="11"/>
      <c r="J214" s="11"/>
    </row>
    <row r="215" spans="4:10" x14ac:dyDescent="0.3">
      <c r="D215" s="12"/>
      <c r="E215" s="11"/>
      <c r="F215" s="11"/>
      <c r="H215" s="11"/>
      <c r="J215" s="11"/>
    </row>
    <row r="216" spans="4:10" x14ac:dyDescent="0.3">
      <c r="D216" s="12"/>
      <c r="E216" s="11"/>
      <c r="F216" s="11"/>
      <c r="H216" s="11"/>
      <c r="J216" s="11"/>
    </row>
    <row r="217" spans="4:10" x14ac:dyDescent="0.3">
      <c r="D217" s="12"/>
      <c r="E217" s="11"/>
      <c r="F217" s="11"/>
      <c r="H217" s="11"/>
      <c r="J217" s="11"/>
    </row>
    <row r="218" spans="4:10" x14ac:dyDescent="0.3">
      <c r="D218" s="12"/>
      <c r="E218" s="11"/>
      <c r="F218" s="11"/>
      <c r="H218" s="11"/>
      <c r="J218" s="11"/>
    </row>
    <row r="219" spans="4:10" x14ac:dyDescent="0.3">
      <c r="D219" s="12"/>
      <c r="E219" s="11"/>
      <c r="F219" s="11"/>
      <c r="H219" s="11"/>
      <c r="J219" s="11"/>
    </row>
    <row r="220" spans="4:10" x14ac:dyDescent="0.3">
      <c r="D220" s="12"/>
      <c r="E220" s="11"/>
      <c r="F220" s="11"/>
      <c r="H220" s="11"/>
      <c r="J220" s="11"/>
    </row>
    <row r="221" spans="4:10" x14ac:dyDescent="0.3">
      <c r="D221" s="12"/>
      <c r="E221" s="11"/>
      <c r="F221" s="11"/>
      <c r="H221" s="11"/>
      <c r="J221" s="11"/>
    </row>
    <row r="222" spans="4:10" x14ac:dyDescent="0.3">
      <c r="D222" s="12"/>
      <c r="E222" s="11"/>
      <c r="F222" s="11"/>
      <c r="H222" s="11"/>
      <c r="J222" s="11"/>
    </row>
    <row r="223" spans="4:10" x14ac:dyDescent="0.3">
      <c r="D223" s="12"/>
      <c r="E223" s="11"/>
      <c r="F223" s="11"/>
      <c r="H223" s="11"/>
      <c r="J223" s="11"/>
    </row>
    <row r="224" spans="4:10" x14ac:dyDescent="0.3">
      <c r="D224" s="12"/>
      <c r="E224" s="11"/>
      <c r="F224" s="11"/>
      <c r="H224" s="11"/>
      <c r="J224" s="11"/>
    </row>
    <row r="225" spans="4:10" x14ac:dyDescent="0.3">
      <c r="D225" s="12"/>
      <c r="E225" s="11"/>
      <c r="F225" s="11"/>
      <c r="H225" s="11"/>
      <c r="J225" s="11"/>
    </row>
    <row r="226" spans="4:10" x14ac:dyDescent="0.3">
      <c r="D226" s="12"/>
      <c r="E226" s="11"/>
      <c r="F226" s="11"/>
      <c r="H226" s="11"/>
      <c r="J226" s="11"/>
    </row>
    <row r="227" spans="4:10" x14ac:dyDescent="0.3">
      <c r="D227" s="12"/>
      <c r="E227" s="11"/>
      <c r="F227" s="11"/>
      <c r="H227" s="11"/>
      <c r="J227" s="11"/>
    </row>
    <row r="228" spans="4:10" x14ac:dyDescent="0.3">
      <c r="D228" s="12"/>
      <c r="E228" s="11"/>
      <c r="F228" s="11"/>
      <c r="H228" s="11"/>
      <c r="J228" s="11"/>
    </row>
    <row r="229" spans="4:10" x14ac:dyDescent="0.3">
      <c r="D229" s="12"/>
      <c r="E229" s="11"/>
      <c r="F229" s="11"/>
      <c r="H229" s="11"/>
      <c r="J229" s="11"/>
    </row>
    <row r="230" spans="4:10" x14ac:dyDescent="0.3">
      <c r="D230" s="12"/>
      <c r="E230" s="11"/>
      <c r="F230" s="11"/>
      <c r="H230" s="11"/>
      <c r="J230" s="11"/>
    </row>
    <row r="231" spans="4:10" x14ac:dyDescent="0.3">
      <c r="D231" s="12"/>
      <c r="E231" s="11"/>
      <c r="F231" s="11"/>
      <c r="H231" s="11"/>
      <c r="J231" s="11"/>
    </row>
    <row r="232" spans="4:10" x14ac:dyDescent="0.3">
      <c r="D232" s="12"/>
      <c r="E232" s="11"/>
      <c r="F232" s="11"/>
      <c r="H232" s="11"/>
      <c r="J232" s="11"/>
    </row>
    <row r="233" spans="4:10" x14ac:dyDescent="0.3">
      <c r="D233" s="12"/>
      <c r="E233" s="11"/>
      <c r="F233" s="11"/>
      <c r="H233" s="11"/>
      <c r="J233" s="11"/>
    </row>
    <row r="234" spans="4:10" x14ac:dyDescent="0.3">
      <c r="D234" s="12"/>
      <c r="E234" s="11"/>
      <c r="F234" s="11"/>
      <c r="H234" s="11"/>
      <c r="J234" s="11"/>
    </row>
    <row r="235" spans="4:10" x14ac:dyDescent="0.3">
      <c r="D235" s="12"/>
      <c r="E235" s="11"/>
      <c r="F235" s="11"/>
      <c r="H235" s="11"/>
      <c r="J235" s="11"/>
    </row>
    <row r="236" spans="4:10" x14ac:dyDescent="0.3">
      <c r="D236" s="12"/>
      <c r="E236" s="11"/>
      <c r="F236" s="11"/>
      <c r="H236" s="11"/>
      <c r="J236" s="11"/>
    </row>
    <row r="237" spans="4:10" x14ac:dyDescent="0.3">
      <c r="D237" s="12"/>
      <c r="E237" s="11"/>
      <c r="F237" s="11"/>
      <c r="H237" s="11"/>
      <c r="J237" s="11"/>
    </row>
    <row r="238" spans="4:10" x14ac:dyDescent="0.3">
      <c r="D238" s="12"/>
      <c r="E238" s="11"/>
      <c r="F238" s="11"/>
      <c r="H238" s="11"/>
      <c r="J238" s="11"/>
    </row>
    <row r="239" spans="4:10" x14ac:dyDescent="0.3">
      <c r="D239" s="12"/>
      <c r="E239" s="11"/>
      <c r="F239" s="11"/>
      <c r="H239" s="11"/>
      <c r="J239" s="11"/>
    </row>
    <row r="240" spans="4:10" x14ac:dyDescent="0.3">
      <c r="D240" s="12"/>
      <c r="E240" s="11"/>
      <c r="F240" s="11"/>
      <c r="H240" s="11"/>
      <c r="J240" s="11"/>
    </row>
    <row r="241" spans="4:10" x14ac:dyDescent="0.3">
      <c r="D241" s="12"/>
      <c r="E241" s="11"/>
      <c r="F241" s="11"/>
      <c r="H241" s="11"/>
      <c r="J241" s="11"/>
    </row>
    <row r="242" spans="4:10" x14ac:dyDescent="0.3">
      <c r="D242" s="12"/>
      <c r="E242" s="11"/>
      <c r="F242" s="11"/>
      <c r="H242" s="11"/>
      <c r="J242" s="11"/>
    </row>
    <row r="243" spans="4:10" x14ac:dyDescent="0.3">
      <c r="D243" s="12"/>
      <c r="E243" s="11"/>
      <c r="F243" s="11"/>
      <c r="H243" s="11"/>
      <c r="J243" s="11"/>
    </row>
    <row r="244" spans="4:10" x14ac:dyDescent="0.3">
      <c r="D244" s="12"/>
      <c r="E244" s="11"/>
      <c r="F244" s="11"/>
      <c r="H244" s="11"/>
      <c r="J244" s="11"/>
    </row>
    <row r="245" spans="4:10" x14ac:dyDescent="0.3">
      <c r="D245" s="12"/>
      <c r="E245" s="11"/>
      <c r="F245" s="11"/>
      <c r="H245" s="11"/>
      <c r="J245" s="11"/>
    </row>
    <row r="246" spans="4:10" x14ac:dyDescent="0.3">
      <c r="D246" s="12"/>
      <c r="E246" s="11"/>
      <c r="F246" s="11"/>
      <c r="H246" s="11"/>
      <c r="J246" s="11"/>
    </row>
    <row r="247" spans="4:10" x14ac:dyDescent="0.3">
      <c r="D247" s="12"/>
      <c r="E247" s="11"/>
      <c r="F247" s="11"/>
      <c r="H247" s="11"/>
      <c r="J247" s="11"/>
    </row>
    <row r="248" spans="4:10" x14ac:dyDescent="0.3">
      <c r="D248" s="12"/>
      <c r="E248" s="11"/>
      <c r="F248" s="11"/>
      <c r="H248" s="11"/>
      <c r="J248" s="11"/>
    </row>
    <row r="249" spans="4:10" x14ac:dyDescent="0.3">
      <c r="D249" s="12"/>
      <c r="E249" s="11"/>
      <c r="F249" s="11"/>
      <c r="H249" s="11"/>
      <c r="J249" s="11"/>
    </row>
    <row r="250" spans="4:10" x14ac:dyDescent="0.3">
      <c r="D250" s="12"/>
      <c r="E250" s="11"/>
      <c r="F250" s="11"/>
      <c r="H250" s="11"/>
      <c r="J250" s="11"/>
    </row>
    <row r="251" spans="4:10" x14ac:dyDescent="0.3">
      <c r="D251" s="12"/>
      <c r="E251" s="11"/>
      <c r="F251" s="11"/>
      <c r="H251" s="11"/>
      <c r="J251" s="11"/>
    </row>
    <row r="252" spans="4:10" x14ac:dyDescent="0.3">
      <c r="D252" s="12"/>
      <c r="E252" s="11"/>
      <c r="F252" s="11"/>
      <c r="H252" s="11"/>
      <c r="J252" s="11"/>
    </row>
    <row r="253" spans="4:10" x14ac:dyDescent="0.3">
      <c r="D253" s="12"/>
      <c r="E253" s="11"/>
      <c r="F253" s="11"/>
      <c r="H253" s="11"/>
      <c r="J253" s="11"/>
    </row>
    <row r="254" spans="4:10" x14ac:dyDescent="0.3">
      <c r="D254" s="12"/>
      <c r="E254" s="11"/>
      <c r="F254" s="11"/>
      <c r="H254" s="11"/>
      <c r="J254" s="11"/>
    </row>
    <row r="255" spans="4:10" x14ac:dyDescent="0.3">
      <c r="D255" s="12"/>
      <c r="E255" s="11"/>
      <c r="F255" s="11"/>
      <c r="H255" s="11"/>
      <c r="J255" s="11"/>
    </row>
    <row r="256" spans="4:10" x14ac:dyDescent="0.3">
      <c r="D256" s="12"/>
      <c r="E256" s="11"/>
      <c r="F256" s="11"/>
      <c r="H256" s="11"/>
      <c r="J256" s="11"/>
    </row>
    <row r="257" spans="4:10" x14ac:dyDescent="0.3">
      <c r="D257" s="12"/>
      <c r="E257" s="11"/>
      <c r="F257" s="11"/>
      <c r="H257" s="11"/>
      <c r="J257" s="11"/>
    </row>
    <row r="258" spans="4:10" x14ac:dyDescent="0.3">
      <c r="D258" s="12"/>
      <c r="E258" s="11"/>
      <c r="F258" s="11"/>
      <c r="H258" s="11"/>
      <c r="J258" s="11"/>
    </row>
    <row r="259" spans="4:10" x14ac:dyDescent="0.3">
      <c r="D259" s="12"/>
      <c r="E259" s="11"/>
      <c r="F259" s="11"/>
      <c r="H259" s="11"/>
      <c r="J259" s="11"/>
    </row>
    <row r="260" spans="4:10" x14ac:dyDescent="0.3">
      <c r="D260" s="12"/>
      <c r="E260" s="11"/>
      <c r="F260" s="11"/>
      <c r="H260" s="11"/>
      <c r="J260" s="11"/>
    </row>
    <row r="261" spans="4:10" x14ac:dyDescent="0.3">
      <c r="D261" s="12"/>
      <c r="E261" s="11"/>
      <c r="F261" s="11"/>
      <c r="H261" s="11"/>
      <c r="J261" s="11"/>
    </row>
    <row r="262" spans="4:10" x14ac:dyDescent="0.3">
      <c r="D262" s="12"/>
      <c r="E262" s="11"/>
      <c r="F262" s="11"/>
      <c r="H262" s="11"/>
      <c r="J262" s="11"/>
    </row>
    <row r="263" spans="4:10" x14ac:dyDescent="0.3">
      <c r="D263" s="12"/>
      <c r="E263" s="11"/>
      <c r="F263" s="11"/>
      <c r="H263" s="11"/>
      <c r="J263" s="11"/>
    </row>
    <row r="264" spans="4:10" x14ac:dyDescent="0.3">
      <c r="D264" s="12"/>
      <c r="E264" s="11"/>
      <c r="F264" s="11"/>
      <c r="H264" s="11"/>
      <c r="J264" s="11"/>
    </row>
    <row r="265" spans="4:10" x14ac:dyDescent="0.3">
      <c r="D265" s="12"/>
      <c r="E265" s="11"/>
      <c r="F265" s="11"/>
      <c r="H265" s="11"/>
      <c r="J265" s="11"/>
    </row>
    <row r="266" spans="4:10" x14ac:dyDescent="0.3">
      <c r="D266" s="12"/>
      <c r="E266" s="11"/>
      <c r="F266" s="11"/>
      <c r="H266" s="11"/>
      <c r="J266" s="11"/>
    </row>
    <row r="267" spans="4:10" x14ac:dyDescent="0.3">
      <c r="D267" s="12"/>
      <c r="E267" s="11"/>
      <c r="F267" s="11"/>
      <c r="H267" s="11"/>
      <c r="J267" s="11"/>
    </row>
    <row r="268" spans="4:10" x14ac:dyDescent="0.3">
      <c r="D268" s="12"/>
      <c r="E268" s="11"/>
      <c r="F268" s="11"/>
      <c r="H268" s="11"/>
      <c r="J268" s="11"/>
    </row>
    <row r="269" spans="4:10" x14ac:dyDescent="0.3">
      <c r="D269" s="12"/>
      <c r="E269" s="11"/>
      <c r="F269" s="11"/>
      <c r="H269" s="11"/>
      <c r="J269" s="11"/>
    </row>
    <row r="270" spans="4:10" x14ac:dyDescent="0.3">
      <c r="D270" s="12"/>
      <c r="E270" s="11"/>
      <c r="F270" s="11"/>
      <c r="H270" s="11"/>
      <c r="J270" s="11"/>
    </row>
    <row r="271" spans="4:10" x14ac:dyDescent="0.3">
      <c r="D271" s="12"/>
      <c r="E271" s="11"/>
      <c r="F271" s="11"/>
      <c r="H271" s="11"/>
      <c r="J271" s="11"/>
    </row>
    <row r="272" spans="4:10" x14ac:dyDescent="0.3">
      <c r="D272" s="12"/>
      <c r="E272" s="11"/>
      <c r="F272" s="11"/>
      <c r="H272" s="11"/>
      <c r="J272" s="11"/>
    </row>
    <row r="273" spans="4:10" x14ac:dyDescent="0.3">
      <c r="D273" s="12"/>
      <c r="E273" s="11"/>
      <c r="F273" s="11"/>
      <c r="H273" s="11"/>
      <c r="J273" s="11"/>
    </row>
    <row r="274" spans="4:10" x14ac:dyDescent="0.3">
      <c r="D274" s="12"/>
      <c r="E274" s="11"/>
      <c r="F274" s="11"/>
      <c r="H274" s="11"/>
      <c r="J274" s="11"/>
    </row>
    <row r="275" spans="4:10" x14ac:dyDescent="0.3">
      <c r="D275" s="12"/>
      <c r="E275" s="11"/>
      <c r="F275" s="11"/>
      <c r="H275" s="11"/>
      <c r="J275" s="11"/>
    </row>
    <row r="276" spans="4:10" x14ac:dyDescent="0.3">
      <c r="D276" s="12"/>
      <c r="E276" s="11"/>
      <c r="F276" s="11"/>
      <c r="H276" s="11"/>
      <c r="J276" s="11"/>
    </row>
    <row r="277" spans="4:10" x14ac:dyDescent="0.3">
      <c r="D277" s="12"/>
      <c r="E277" s="11"/>
      <c r="F277" s="11"/>
      <c r="H277" s="11"/>
      <c r="J277" s="11"/>
    </row>
    <row r="278" spans="4:10" x14ac:dyDescent="0.3">
      <c r="D278" s="12"/>
      <c r="E278" s="11"/>
      <c r="F278" s="11"/>
      <c r="H278" s="11"/>
      <c r="J278" s="11"/>
    </row>
    <row r="279" spans="4:10" x14ac:dyDescent="0.3">
      <c r="D279" s="12"/>
      <c r="E279" s="11"/>
      <c r="F279" s="11"/>
      <c r="H279" s="11"/>
      <c r="J279" s="11"/>
    </row>
    <row r="280" spans="4:10" x14ac:dyDescent="0.3">
      <c r="D280" s="12"/>
      <c r="E280" s="11"/>
      <c r="F280" s="11"/>
      <c r="H280" s="11"/>
      <c r="J280" s="11"/>
    </row>
    <row r="281" spans="4:10" x14ac:dyDescent="0.3">
      <c r="D281" s="12"/>
      <c r="E281" s="11"/>
      <c r="F281" s="11"/>
      <c r="H281" s="11"/>
      <c r="J281" s="11"/>
    </row>
    <row r="282" spans="4:10" x14ac:dyDescent="0.3">
      <c r="D282" s="12"/>
      <c r="E282" s="11"/>
      <c r="F282" s="11"/>
      <c r="H282" s="11"/>
      <c r="J282" s="11"/>
    </row>
    <row r="283" spans="4:10" x14ac:dyDescent="0.3">
      <c r="D283" s="12"/>
      <c r="E283" s="11"/>
      <c r="F283" s="11"/>
      <c r="H283" s="11"/>
      <c r="J283" s="11"/>
    </row>
    <row r="284" spans="4:10" x14ac:dyDescent="0.3">
      <c r="D284" s="12"/>
      <c r="E284" s="11"/>
      <c r="F284" s="11"/>
      <c r="H284" s="11"/>
      <c r="J284" s="11"/>
    </row>
    <row r="285" spans="4:10" x14ac:dyDescent="0.3">
      <c r="D285" s="12"/>
      <c r="E285" s="11"/>
      <c r="F285" s="11"/>
      <c r="H285" s="11"/>
      <c r="J285" s="11"/>
    </row>
    <row r="286" spans="4:10" x14ac:dyDescent="0.3">
      <c r="D286" s="12"/>
      <c r="E286" s="11"/>
      <c r="F286" s="11"/>
      <c r="H286" s="11"/>
      <c r="J286" s="11"/>
    </row>
    <row r="287" spans="4:10" x14ac:dyDescent="0.3">
      <c r="D287" s="12"/>
      <c r="E287" s="11"/>
      <c r="F287" s="11"/>
      <c r="H287" s="11"/>
      <c r="J287" s="11"/>
    </row>
    <row r="288" spans="4:10" x14ac:dyDescent="0.3">
      <c r="D288" s="12"/>
      <c r="E288" s="11"/>
      <c r="F288" s="11"/>
      <c r="H288" s="11"/>
      <c r="J288" s="11"/>
    </row>
    <row r="289" spans="4:10" x14ac:dyDescent="0.3">
      <c r="D289" s="12"/>
      <c r="E289" s="11"/>
      <c r="F289" s="11"/>
      <c r="H289" s="11"/>
      <c r="J289" s="11"/>
    </row>
    <row r="290" spans="4:10" x14ac:dyDescent="0.3">
      <c r="D290" s="12"/>
      <c r="E290" s="11"/>
      <c r="F290" s="11"/>
      <c r="H290" s="11"/>
      <c r="J290" s="11"/>
    </row>
    <row r="291" spans="4:10" x14ac:dyDescent="0.3">
      <c r="D291" s="12"/>
      <c r="E291" s="11"/>
      <c r="F291" s="11"/>
      <c r="H291" s="11"/>
      <c r="J291" s="11"/>
    </row>
    <row r="292" spans="4:10" x14ac:dyDescent="0.3">
      <c r="D292" s="12"/>
      <c r="E292" s="11"/>
      <c r="F292" s="11"/>
      <c r="H292" s="11"/>
      <c r="J292" s="11"/>
    </row>
    <row r="293" spans="4:10" x14ac:dyDescent="0.3">
      <c r="D293" s="12"/>
      <c r="E293" s="11"/>
      <c r="F293" s="11"/>
      <c r="H293" s="11"/>
      <c r="J293" s="11"/>
    </row>
    <row r="294" spans="4:10" x14ac:dyDescent="0.3">
      <c r="D294" s="12"/>
      <c r="E294" s="11"/>
      <c r="F294" s="11"/>
      <c r="H294" s="11"/>
      <c r="J294" s="11"/>
    </row>
    <row r="295" spans="4:10" x14ac:dyDescent="0.3">
      <c r="D295" s="12"/>
      <c r="E295" s="11"/>
      <c r="F295" s="11"/>
      <c r="H295" s="11"/>
      <c r="J295" s="11"/>
    </row>
    <row r="296" spans="4:10" x14ac:dyDescent="0.3">
      <c r="D296" s="12"/>
      <c r="E296" s="11"/>
      <c r="F296" s="11"/>
      <c r="H296" s="11"/>
      <c r="J296" s="11"/>
    </row>
    <row r="297" spans="4:10" x14ac:dyDescent="0.3">
      <c r="D297" s="12"/>
      <c r="E297" s="11"/>
      <c r="F297" s="11"/>
      <c r="H297" s="11"/>
      <c r="J297" s="11"/>
    </row>
    <row r="298" spans="4:10" x14ac:dyDescent="0.3">
      <c r="D298" s="12"/>
      <c r="E298" s="11"/>
      <c r="F298" s="11"/>
      <c r="H298" s="11"/>
      <c r="J298" s="11"/>
    </row>
    <row r="299" spans="4:10" x14ac:dyDescent="0.3">
      <c r="D299" s="12"/>
      <c r="E299" s="11"/>
      <c r="F299" s="11"/>
      <c r="H299" s="11"/>
      <c r="J299" s="11"/>
    </row>
    <row r="300" spans="4:10" x14ac:dyDescent="0.3">
      <c r="D300" s="12"/>
      <c r="E300" s="11"/>
      <c r="F300" s="11"/>
      <c r="H300" s="11"/>
      <c r="J300" s="11"/>
    </row>
    <row r="301" spans="4:10" x14ac:dyDescent="0.3">
      <c r="D301" s="12"/>
      <c r="E301" s="11"/>
      <c r="F301" s="11"/>
      <c r="H301" s="11"/>
      <c r="J301" s="11"/>
    </row>
    <row r="302" spans="4:10" x14ac:dyDescent="0.3">
      <c r="D302" s="12"/>
      <c r="E302" s="11"/>
      <c r="F302" s="11"/>
      <c r="H302" s="11"/>
      <c r="J302" s="11"/>
    </row>
    <row r="303" spans="4:10" x14ac:dyDescent="0.3">
      <c r="D303" s="12"/>
      <c r="E303" s="11"/>
      <c r="F303" s="11"/>
      <c r="H303" s="11"/>
      <c r="J303" s="11"/>
    </row>
    <row r="304" spans="4:10" x14ac:dyDescent="0.3">
      <c r="D304" s="12"/>
      <c r="E304" s="11"/>
      <c r="F304" s="11"/>
      <c r="H304" s="11"/>
      <c r="J304" s="11"/>
    </row>
    <row r="305" spans="4:10" x14ac:dyDescent="0.3">
      <c r="D305" s="12"/>
      <c r="E305" s="11"/>
      <c r="F305" s="11"/>
      <c r="H305" s="11"/>
      <c r="J305" s="11"/>
    </row>
    <row r="306" spans="4:10" x14ac:dyDescent="0.3">
      <c r="D306" s="12"/>
      <c r="E306" s="11"/>
      <c r="F306" s="11"/>
      <c r="H306" s="11"/>
      <c r="J306" s="11"/>
    </row>
    <row r="307" spans="4:10" x14ac:dyDescent="0.3">
      <c r="D307" s="12"/>
      <c r="E307" s="11"/>
      <c r="F307" s="11"/>
      <c r="H307" s="11"/>
      <c r="J307" s="11"/>
    </row>
    <row r="308" spans="4:10" x14ac:dyDescent="0.3">
      <c r="D308" s="12"/>
      <c r="E308" s="11"/>
      <c r="F308" s="11"/>
      <c r="H308" s="11"/>
      <c r="J308" s="11"/>
    </row>
    <row r="309" spans="4:10" x14ac:dyDescent="0.3">
      <c r="D309" s="12"/>
      <c r="E309" s="11"/>
      <c r="F309" s="11"/>
      <c r="H309" s="11"/>
      <c r="J309" s="11"/>
    </row>
    <row r="310" spans="4:10" x14ac:dyDescent="0.3">
      <c r="D310" s="12"/>
      <c r="E310" s="11"/>
      <c r="F310" s="11"/>
      <c r="H310" s="11"/>
      <c r="J310" s="11"/>
    </row>
    <row r="311" spans="4:10" x14ac:dyDescent="0.3">
      <c r="D311" s="12"/>
      <c r="E311" s="11"/>
      <c r="F311" s="11"/>
      <c r="H311" s="11"/>
      <c r="J311" s="11"/>
    </row>
    <row r="312" spans="4:10" x14ac:dyDescent="0.3">
      <c r="D312" s="12"/>
      <c r="E312" s="11"/>
      <c r="F312" s="11"/>
      <c r="H312" s="11"/>
      <c r="J312" s="11"/>
    </row>
    <row r="313" spans="4:10" x14ac:dyDescent="0.3">
      <c r="D313" s="12"/>
      <c r="E313" s="11"/>
      <c r="F313" s="11"/>
      <c r="H313" s="11"/>
      <c r="J313" s="11"/>
    </row>
    <row r="314" spans="4:10" x14ac:dyDescent="0.3">
      <c r="D314" s="12"/>
      <c r="E314" s="11"/>
      <c r="F314" s="11"/>
      <c r="H314" s="11"/>
      <c r="J314" s="11"/>
    </row>
    <row r="315" spans="4:10" x14ac:dyDescent="0.3">
      <c r="D315" s="12"/>
      <c r="E315" s="11"/>
      <c r="F315" s="11"/>
      <c r="H315" s="11"/>
      <c r="J315" s="11"/>
    </row>
    <row r="316" spans="4:10" x14ac:dyDescent="0.3">
      <c r="D316" s="12"/>
      <c r="E316" s="11"/>
      <c r="F316" s="11"/>
      <c r="H316" s="11"/>
      <c r="J316" s="11"/>
    </row>
    <row r="317" spans="4:10" x14ac:dyDescent="0.3">
      <c r="D317" s="12"/>
      <c r="E317" s="11"/>
      <c r="F317" s="11"/>
      <c r="H317" s="11"/>
      <c r="J317" s="11"/>
    </row>
    <row r="318" spans="4:10" x14ac:dyDescent="0.3">
      <c r="D318" s="12"/>
      <c r="E318" s="11"/>
      <c r="F318" s="11"/>
      <c r="H318" s="11"/>
      <c r="J318" s="11"/>
    </row>
    <row r="319" spans="4:10" x14ac:dyDescent="0.3">
      <c r="D319" s="12"/>
      <c r="E319" s="11"/>
      <c r="F319" s="11"/>
      <c r="H319" s="11"/>
      <c r="J319" s="11"/>
    </row>
    <row r="320" spans="4:10" x14ac:dyDescent="0.3">
      <c r="D320" s="12"/>
      <c r="E320" s="11"/>
      <c r="F320" s="11"/>
      <c r="H320" s="11"/>
      <c r="J320" s="11"/>
    </row>
    <row r="321" spans="4:10" x14ac:dyDescent="0.3">
      <c r="D321" s="12"/>
      <c r="E321" s="11"/>
      <c r="F321" s="11"/>
      <c r="H321" s="11"/>
      <c r="J321" s="11"/>
    </row>
    <row r="322" spans="4:10" x14ac:dyDescent="0.3">
      <c r="D322" s="12"/>
      <c r="E322" s="11"/>
      <c r="F322" s="11"/>
      <c r="H322" s="11"/>
      <c r="J322" s="11"/>
    </row>
    <row r="323" spans="4:10" x14ac:dyDescent="0.3">
      <c r="D323" s="12"/>
      <c r="E323" s="11"/>
      <c r="F323" s="11"/>
      <c r="H323" s="11"/>
      <c r="J323" s="11"/>
    </row>
    <row r="324" spans="4:10" x14ac:dyDescent="0.3">
      <c r="D324" s="12"/>
      <c r="E324" s="11"/>
      <c r="F324" s="11"/>
      <c r="H324" s="11"/>
      <c r="J324" s="11"/>
    </row>
    <row r="325" spans="4:10" x14ac:dyDescent="0.3">
      <c r="D325" s="12"/>
      <c r="E325" s="11"/>
      <c r="F325" s="11"/>
      <c r="H325" s="11"/>
      <c r="J325" s="11"/>
    </row>
    <row r="326" spans="4:10" x14ac:dyDescent="0.3">
      <c r="D326" s="12"/>
      <c r="E326" s="11"/>
      <c r="F326" s="11"/>
      <c r="H326" s="11"/>
      <c r="J326" s="11"/>
    </row>
    <row r="327" spans="4:10" x14ac:dyDescent="0.3">
      <c r="D327" s="12"/>
      <c r="E327" s="11"/>
      <c r="F327" s="11"/>
      <c r="H327" s="11"/>
      <c r="J327" s="11"/>
    </row>
    <row r="328" spans="4:10" x14ac:dyDescent="0.3">
      <c r="D328" s="12"/>
      <c r="E328" s="11"/>
      <c r="F328" s="11"/>
      <c r="H328" s="11"/>
      <c r="J328" s="11"/>
    </row>
    <row r="329" spans="4:10" x14ac:dyDescent="0.3">
      <c r="D329" s="12"/>
      <c r="E329" s="11"/>
      <c r="F329" s="11"/>
      <c r="H329" s="11"/>
      <c r="J329" s="11"/>
    </row>
    <row r="330" spans="4:10" x14ac:dyDescent="0.3">
      <c r="D330" s="12"/>
      <c r="E330" s="11"/>
      <c r="F330" s="11"/>
      <c r="H330" s="11"/>
      <c r="J330" s="11"/>
    </row>
    <row r="331" spans="4:10" x14ac:dyDescent="0.3">
      <c r="D331" s="12"/>
      <c r="E331" s="11"/>
      <c r="F331" s="11"/>
      <c r="H331" s="11"/>
      <c r="J331" s="11"/>
    </row>
    <row r="332" spans="4:10" x14ac:dyDescent="0.3">
      <c r="D332" s="12"/>
      <c r="E332" s="11"/>
      <c r="F332" s="11"/>
      <c r="H332" s="11"/>
      <c r="J332" s="11"/>
    </row>
    <row r="333" spans="4:10" x14ac:dyDescent="0.3">
      <c r="D333" s="12"/>
      <c r="E333" s="11"/>
      <c r="F333" s="11"/>
      <c r="H333" s="11"/>
      <c r="J333" s="11"/>
    </row>
    <row r="334" spans="4:10" x14ac:dyDescent="0.3">
      <c r="D334" s="12"/>
      <c r="E334" s="11"/>
      <c r="F334" s="11"/>
      <c r="H334" s="11"/>
      <c r="J334" s="11"/>
    </row>
    <row r="335" spans="4:10" x14ac:dyDescent="0.3">
      <c r="D335" s="12"/>
      <c r="E335" s="11"/>
      <c r="F335" s="11"/>
      <c r="H335" s="11"/>
      <c r="J335" s="11"/>
    </row>
    <row r="336" spans="4:10" x14ac:dyDescent="0.3">
      <c r="D336" s="12"/>
      <c r="E336" s="11"/>
      <c r="F336" s="11"/>
      <c r="H336" s="11"/>
      <c r="J336" s="11"/>
    </row>
    <row r="337" spans="4:10" x14ac:dyDescent="0.3">
      <c r="D337" s="12"/>
      <c r="E337" s="11"/>
      <c r="F337" s="11"/>
      <c r="H337" s="11"/>
      <c r="J337" s="11"/>
    </row>
    <row r="338" spans="4:10" x14ac:dyDescent="0.3">
      <c r="D338" s="12"/>
      <c r="E338" s="11"/>
      <c r="F338" s="11"/>
      <c r="H338" s="11"/>
      <c r="J338" s="11"/>
    </row>
    <row r="339" spans="4:10" x14ac:dyDescent="0.3">
      <c r="D339" s="12"/>
      <c r="E339" s="11"/>
      <c r="F339" s="11"/>
      <c r="H339" s="11"/>
      <c r="J339" s="11"/>
    </row>
    <row r="340" spans="4:10" x14ac:dyDescent="0.3">
      <c r="D340" s="12"/>
      <c r="E340" s="11"/>
      <c r="F340" s="11"/>
      <c r="H340" s="11"/>
      <c r="J340" s="11"/>
    </row>
    <row r="341" spans="4:10" x14ac:dyDescent="0.3">
      <c r="D341" s="12"/>
      <c r="E341" s="11"/>
      <c r="F341" s="11"/>
      <c r="H341" s="11"/>
      <c r="J341" s="11"/>
    </row>
    <row r="342" spans="4:10" x14ac:dyDescent="0.3">
      <c r="D342" s="12"/>
      <c r="E342" s="11"/>
      <c r="F342" s="11"/>
      <c r="H342" s="11"/>
      <c r="J342" s="11"/>
    </row>
    <row r="343" spans="4:10" x14ac:dyDescent="0.3">
      <c r="D343" s="12"/>
      <c r="E343" s="11"/>
      <c r="F343" s="11"/>
      <c r="H343" s="11"/>
      <c r="J343" s="11"/>
    </row>
    <row r="344" spans="4:10" x14ac:dyDescent="0.3">
      <c r="D344" s="12"/>
      <c r="E344" s="11"/>
      <c r="F344" s="11"/>
      <c r="H344" s="11"/>
      <c r="J344" s="11"/>
    </row>
    <row r="345" spans="4:10" x14ac:dyDescent="0.3">
      <c r="D345" s="12"/>
      <c r="E345" s="11"/>
      <c r="F345" s="11"/>
      <c r="H345" s="11"/>
      <c r="J345" s="11"/>
    </row>
    <row r="346" spans="4:10" x14ac:dyDescent="0.3">
      <c r="D346" s="12"/>
      <c r="E346" s="11"/>
      <c r="F346" s="11"/>
      <c r="H346" s="11"/>
      <c r="J346" s="11"/>
    </row>
    <row r="347" spans="4:10" x14ac:dyDescent="0.3">
      <c r="D347" s="12"/>
      <c r="E347" s="11"/>
      <c r="F347" s="11"/>
      <c r="H347" s="11"/>
      <c r="J347" s="11"/>
    </row>
    <row r="348" spans="4:10" x14ac:dyDescent="0.3">
      <c r="D348" s="12"/>
      <c r="E348" s="11"/>
      <c r="F348" s="11"/>
      <c r="H348" s="11"/>
      <c r="J348" s="11"/>
    </row>
    <row r="349" spans="4:10" x14ac:dyDescent="0.3">
      <c r="D349" s="12"/>
      <c r="E349" s="11"/>
      <c r="F349" s="11"/>
      <c r="H349" s="11"/>
      <c r="J349" s="11"/>
    </row>
    <row r="350" spans="4:10" x14ac:dyDescent="0.3">
      <c r="D350" s="12"/>
      <c r="E350" s="11"/>
      <c r="F350" s="11"/>
      <c r="H350" s="11"/>
      <c r="J350" s="11"/>
    </row>
    <row r="351" spans="4:10" x14ac:dyDescent="0.3">
      <c r="D351" s="12"/>
      <c r="E351" s="11"/>
      <c r="F351" s="11"/>
      <c r="H351" s="11"/>
      <c r="J351" s="11"/>
    </row>
    <row r="352" spans="4:10" x14ac:dyDescent="0.3">
      <c r="D352" s="12"/>
      <c r="E352" s="11"/>
      <c r="F352" s="11"/>
      <c r="H352" s="11"/>
      <c r="J352" s="11"/>
    </row>
    <row r="353" spans="4:10" x14ac:dyDescent="0.3">
      <c r="D353" s="12"/>
      <c r="E353" s="11"/>
      <c r="F353" s="11"/>
      <c r="H353" s="11"/>
      <c r="J353" s="11"/>
    </row>
    <row r="354" spans="4:10" x14ac:dyDescent="0.3">
      <c r="D354" s="12"/>
      <c r="E354" s="11"/>
      <c r="F354" s="11"/>
      <c r="H354" s="11"/>
      <c r="J354" s="11"/>
    </row>
    <row r="355" spans="4:10" x14ac:dyDescent="0.3">
      <c r="D355" s="12"/>
      <c r="E355" s="11"/>
      <c r="F355" s="11"/>
      <c r="H355" s="11"/>
      <c r="J355" s="11"/>
    </row>
    <row r="356" spans="4:10" x14ac:dyDescent="0.3">
      <c r="D356" s="12"/>
      <c r="E356" s="11"/>
      <c r="F356" s="11"/>
      <c r="H356" s="11"/>
      <c r="J356" s="11"/>
    </row>
    <row r="357" spans="4:10" x14ac:dyDescent="0.3">
      <c r="D357" s="12"/>
      <c r="E357" s="11"/>
      <c r="F357" s="11"/>
      <c r="H357" s="11"/>
      <c r="J357" s="11"/>
    </row>
    <row r="358" spans="4:10" x14ac:dyDescent="0.3">
      <c r="D358" s="12"/>
      <c r="E358" s="11"/>
      <c r="H358" s="11"/>
      <c r="J358" s="11"/>
    </row>
    <row r="359" spans="4:10" x14ac:dyDescent="0.3">
      <c r="D359" s="12"/>
      <c r="E359" s="11"/>
      <c r="H359" s="11"/>
      <c r="J359" s="11"/>
    </row>
    <row r="360" spans="4:10" x14ac:dyDescent="0.3">
      <c r="D360" s="12"/>
      <c r="E360" s="11"/>
      <c r="H360" s="11"/>
      <c r="J360" s="11"/>
    </row>
    <row r="361" spans="4:10" x14ac:dyDescent="0.3">
      <c r="D361" s="12"/>
      <c r="E361" s="11"/>
      <c r="H361" s="11"/>
      <c r="J361" s="11"/>
    </row>
    <row r="362" spans="4:10" x14ac:dyDescent="0.3">
      <c r="D362" s="12"/>
      <c r="E362" s="11"/>
      <c r="H362" s="11"/>
      <c r="J362" s="11"/>
    </row>
    <row r="363" spans="4:10" x14ac:dyDescent="0.3">
      <c r="D363" s="12"/>
      <c r="E363" s="11"/>
      <c r="H363" s="11"/>
      <c r="J363" s="11"/>
    </row>
    <row r="364" spans="4:10" x14ac:dyDescent="0.3">
      <c r="D364" s="12"/>
      <c r="E364" s="11"/>
      <c r="H364" s="11"/>
      <c r="J364" s="11"/>
    </row>
    <row r="365" spans="4:10" x14ac:dyDescent="0.3">
      <c r="D365" s="12"/>
      <c r="E365" s="11"/>
      <c r="H365" s="11"/>
      <c r="J365" s="11"/>
    </row>
    <row r="366" spans="4:10" x14ac:dyDescent="0.3">
      <c r="D366" s="12"/>
      <c r="E366" s="11"/>
      <c r="H366" s="11"/>
      <c r="J366" s="11"/>
    </row>
    <row r="367" spans="4:10" x14ac:dyDescent="0.3">
      <c r="D367" s="12"/>
      <c r="E367" s="11"/>
      <c r="H367" s="11"/>
      <c r="J367" s="11"/>
    </row>
    <row r="368" spans="4:10" x14ac:dyDescent="0.3">
      <c r="D368" s="12"/>
      <c r="E368" s="11"/>
      <c r="H368" s="11"/>
      <c r="J368" s="11"/>
    </row>
    <row r="369" spans="4:10" x14ac:dyDescent="0.3">
      <c r="D369" s="12"/>
      <c r="E369" s="11"/>
      <c r="H369" s="11"/>
      <c r="J369" s="11"/>
    </row>
    <row r="370" spans="4:10" x14ac:dyDescent="0.3">
      <c r="D370" s="12"/>
      <c r="E370" s="11"/>
      <c r="H370" s="11"/>
      <c r="J370" s="11"/>
    </row>
    <row r="371" spans="4:10" x14ac:dyDescent="0.3">
      <c r="D371" s="12"/>
      <c r="E371" s="11"/>
      <c r="H371" s="11"/>
      <c r="J371" s="11"/>
    </row>
    <row r="372" spans="4:10" x14ac:dyDescent="0.3">
      <c r="D372" s="12"/>
      <c r="E372" s="11"/>
      <c r="H372" s="11"/>
      <c r="J372" s="11"/>
    </row>
    <row r="373" spans="4:10" x14ac:dyDescent="0.3">
      <c r="D373" s="12"/>
      <c r="E373" s="11"/>
      <c r="H373" s="11"/>
      <c r="J373" s="11"/>
    </row>
    <row r="374" spans="4:10" x14ac:dyDescent="0.3">
      <c r="D374" s="12"/>
      <c r="E374" s="11"/>
      <c r="H374" s="11"/>
      <c r="J374" s="11"/>
    </row>
    <row r="375" spans="4:10" x14ac:dyDescent="0.3">
      <c r="D375" s="12"/>
      <c r="E375" s="11"/>
      <c r="H375" s="11"/>
      <c r="J375" s="11"/>
    </row>
    <row r="376" spans="4:10" x14ac:dyDescent="0.3">
      <c r="D376" s="12"/>
      <c r="E376" s="11"/>
      <c r="H376" s="11"/>
      <c r="J376" s="11"/>
    </row>
    <row r="377" spans="4:10" x14ac:dyDescent="0.3">
      <c r="D377" s="12"/>
      <c r="E377" s="11"/>
      <c r="H377" s="11"/>
      <c r="J377" s="11"/>
    </row>
    <row r="378" spans="4:10" x14ac:dyDescent="0.3">
      <c r="D378" s="12"/>
      <c r="E378" s="11"/>
      <c r="H378" s="11"/>
      <c r="J378" s="11"/>
    </row>
    <row r="379" spans="4:10" x14ac:dyDescent="0.3">
      <c r="D379" s="12"/>
      <c r="E379" s="11"/>
      <c r="H379" s="11"/>
      <c r="J379" s="11"/>
    </row>
    <row r="380" spans="4:10" x14ac:dyDescent="0.3">
      <c r="D380" s="12"/>
      <c r="E380" s="11"/>
      <c r="H380" s="11"/>
      <c r="J380" s="11"/>
    </row>
    <row r="381" spans="4:10" x14ac:dyDescent="0.3">
      <c r="D381" s="12"/>
      <c r="E381" s="11"/>
      <c r="H381" s="11"/>
      <c r="J381" s="11"/>
    </row>
    <row r="382" spans="4:10" x14ac:dyDescent="0.3">
      <c r="D382" s="12"/>
      <c r="E382" s="11"/>
      <c r="H382" s="11"/>
      <c r="J382" s="11"/>
    </row>
    <row r="383" spans="4:10" x14ac:dyDescent="0.3">
      <c r="D383" s="12"/>
      <c r="H383" s="11"/>
      <c r="J383" s="11"/>
    </row>
    <row r="384" spans="4:10" x14ac:dyDescent="0.3">
      <c r="D384" s="12"/>
      <c r="H384" s="11"/>
      <c r="J384" s="11"/>
    </row>
    <row r="385" spans="4:10" x14ac:dyDescent="0.3">
      <c r="D385" s="12"/>
      <c r="H385" s="11"/>
      <c r="J385" s="11"/>
    </row>
    <row r="386" spans="4:10" x14ac:dyDescent="0.3">
      <c r="D386" s="12"/>
      <c r="H386" s="11"/>
      <c r="J386" s="11"/>
    </row>
    <row r="387" spans="4:10" x14ac:dyDescent="0.3">
      <c r="D387" s="12"/>
      <c r="H387" s="11"/>
      <c r="J387" s="11"/>
    </row>
    <row r="388" spans="4:10" x14ac:dyDescent="0.3">
      <c r="D388" s="12"/>
      <c r="H388" s="11"/>
      <c r="J388" s="11"/>
    </row>
    <row r="389" spans="4:10" x14ac:dyDescent="0.3">
      <c r="D389" s="12"/>
      <c r="H389" s="11"/>
      <c r="J389" s="11"/>
    </row>
    <row r="390" spans="4:10" x14ac:dyDescent="0.3">
      <c r="D390" s="12"/>
      <c r="H390" s="11"/>
      <c r="J390" s="11"/>
    </row>
    <row r="391" spans="4:10" x14ac:dyDescent="0.3">
      <c r="D391" s="12"/>
      <c r="H391" s="11"/>
      <c r="J391" s="11"/>
    </row>
    <row r="392" spans="4:10" x14ac:dyDescent="0.3">
      <c r="D392" s="12"/>
      <c r="H392" s="11"/>
      <c r="J392" s="11"/>
    </row>
    <row r="393" spans="4:10" x14ac:dyDescent="0.3">
      <c r="D393" s="12"/>
      <c r="H393" s="11"/>
      <c r="J393" s="11"/>
    </row>
    <row r="394" spans="4:10" x14ac:dyDescent="0.3">
      <c r="D394" s="12"/>
      <c r="H394" s="11"/>
      <c r="J394" s="11"/>
    </row>
    <row r="395" spans="4:10" x14ac:dyDescent="0.3">
      <c r="D395" s="12"/>
      <c r="H395" s="11"/>
      <c r="J395" s="11"/>
    </row>
    <row r="396" spans="4:10" x14ac:dyDescent="0.3">
      <c r="D396" s="12"/>
      <c r="H396" s="11"/>
      <c r="J396" s="11"/>
    </row>
    <row r="397" spans="4:10" x14ac:dyDescent="0.3">
      <c r="D397" s="12"/>
      <c r="H397" s="11"/>
      <c r="J397" s="11"/>
    </row>
    <row r="398" spans="4:10" x14ac:dyDescent="0.3">
      <c r="D398" s="12"/>
      <c r="H398" s="11"/>
      <c r="J398" s="11"/>
    </row>
    <row r="399" spans="4:10" x14ac:dyDescent="0.3">
      <c r="D399" s="12"/>
      <c r="H399" s="11"/>
      <c r="J399" s="11"/>
    </row>
    <row r="400" spans="4:10" x14ac:dyDescent="0.3">
      <c r="D400" s="12"/>
      <c r="H400" s="11"/>
      <c r="J400" s="11"/>
    </row>
    <row r="401" spans="4:10" x14ac:dyDescent="0.3">
      <c r="D401" s="12"/>
      <c r="H401" s="11"/>
      <c r="J401" s="11"/>
    </row>
    <row r="402" spans="4:10" x14ac:dyDescent="0.3">
      <c r="D402" s="12"/>
      <c r="H402" s="11"/>
      <c r="J402" s="11"/>
    </row>
    <row r="403" spans="4:10" x14ac:dyDescent="0.3">
      <c r="D403" s="12"/>
      <c r="H403" s="11"/>
      <c r="J403" s="11"/>
    </row>
    <row r="404" spans="4:10" x14ac:dyDescent="0.3">
      <c r="D404" s="12"/>
      <c r="H404" s="11"/>
      <c r="J404" s="11"/>
    </row>
    <row r="405" spans="4:10" x14ac:dyDescent="0.3">
      <c r="D405" s="12"/>
      <c r="H405" s="11"/>
      <c r="J405" s="11"/>
    </row>
    <row r="406" spans="4:10" x14ac:dyDescent="0.3">
      <c r="D406" s="12"/>
      <c r="H406" s="11"/>
      <c r="J406" s="11"/>
    </row>
    <row r="407" spans="4:10" x14ac:dyDescent="0.3">
      <c r="D407" s="12"/>
      <c r="H407" s="11"/>
      <c r="J407" s="11"/>
    </row>
    <row r="408" spans="4:10" x14ac:dyDescent="0.3">
      <c r="D408" s="12"/>
      <c r="H408" s="11"/>
      <c r="J408" s="11"/>
    </row>
    <row r="409" spans="4:10" x14ac:dyDescent="0.3">
      <c r="D409" s="12"/>
      <c r="H409" s="11"/>
      <c r="J409" s="11"/>
    </row>
    <row r="410" spans="4:10" x14ac:dyDescent="0.3">
      <c r="D410" s="12"/>
      <c r="H410" s="11"/>
      <c r="J410" s="11"/>
    </row>
    <row r="411" spans="4:10" x14ac:dyDescent="0.3">
      <c r="D411" s="12"/>
      <c r="H411" s="11"/>
      <c r="J411" s="11"/>
    </row>
    <row r="412" spans="4:10" x14ac:dyDescent="0.3">
      <c r="D412" s="12"/>
      <c r="H412" s="11"/>
      <c r="J412" s="11"/>
    </row>
    <row r="413" spans="4:10" x14ac:dyDescent="0.3">
      <c r="D413" s="12"/>
      <c r="H413" s="11"/>
      <c r="J413" s="11"/>
    </row>
    <row r="414" spans="4:10" x14ac:dyDescent="0.3">
      <c r="D414" s="12"/>
      <c r="H414" s="11"/>
      <c r="J414" s="11"/>
    </row>
    <row r="415" spans="4:10" x14ac:dyDescent="0.3">
      <c r="D415" s="12"/>
      <c r="H415" s="11"/>
      <c r="J415" s="11"/>
    </row>
    <row r="416" spans="4:10" x14ac:dyDescent="0.3">
      <c r="D416" s="12"/>
      <c r="H416" s="11"/>
      <c r="J416" s="11"/>
    </row>
    <row r="417" spans="4:10" x14ac:dyDescent="0.3">
      <c r="D417" s="12"/>
      <c r="H417" s="11"/>
      <c r="J417" s="11"/>
    </row>
    <row r="418" spans="4:10" x14ac:dyDescent="0.3">
      <c r="D418" s="12"/>
      <c r="H418" s="11"/>
      <c r="J418" s="11"/>
    </row>
    <row r="419" spans="4:10" x14ac:dyDescent="0.3">
      <c r="D419" s="12"/>
      <c r="H419" s="11"/>
      <c r="J419" s="11"/>
    </row>
    <row r="420" spans="4:10" x14ac:dyDescent="0.3">
      <c r="D420" s="12"/>
      <c r="H420" s="11"/>
      <c r="J420" s="11"/>
    </row>
    <row r="421" spans="4:10" x14ac:dyDescent="0.3">
      <c r="D421" s="12"/>
      <c r="H421" s="11"/>
      <c r="J421" s="11"/>
    </row>
    <row r="422" spans="4:10" x14ac:dyDescent="0.3">
      <c r="D422" s="12"/>
      <c r="H422" s="11"/>
      <c r="J422" s="11"/>
    </row>
    <row r="423" spans="4:10" x14ac:dyDescent="0.3">
      <c r="D423" s="12"/>
      <c r="H423" s="11"/>
      <c r="J423" s="11"/>
    </row>
    <row r="424" spans="4:10" x14ac:dyDescent="0.3">
      <c r="D424" s="12"/>
      <c r="H424" s="11"/>
      <c r="J424" s="11"/>
    </row>
    <row r="425" spans="4:10" x14ac:dyDescent="0.3">
      <c r="D425" s="12"/>
      <c r="H425" s="11"/>
      <c r="J425" s="11"/>
    </row>
    <row r="426" spans="4:10" x14ac:dyDescent="0.3">
      <c r="D426" s="12"/>
      <c r="H426" s="11"/>
      <c r="J426" s="11"/>
    </row>
    <row r="427" spans="4:10" x14ac:dyDescent="0.3">
      <c r="D427" s="12"/>
      <c r="H427" s="11"/>
      <c r="J427" s="11"/>
    </row>
    <row r="428" spans="4:10" x14ac:dyDescent="0.3">
      <c r="D428" s="12"/>
      <c r="H428" s="11"/>
      <c r="J428" s="11"/>
    </row>
    <row r="429" spans="4:10" x14ac:dyDescent="0.3">
      <c r="D429" s="12"/>
      <c r="H429" s="11"/>
      <c r="J429" s="11"/>
    </row>
    <row r="430" spans="4:10" x14ac:dyDescent="0.3">
      <c r="D430" s="12"/>
      <c r="H430" s="11"/>
      <c r="J430" s="11"/>
    </row>
    <row r="431" spans="4:10" x14ac:dyDescent="0.3">
      <c r="D431" s="12"/>
      <c r="H431" s="11"/>
      <c r="J431" s="11"/>
    </row>
    <row r="432" spans="4:10" x14ac:dyDescent="0.3">
      <c r="D432" s="12"/>
      <c r="H432" s="11"/>
      <c r="J432" s="11"/>
    </row>
    <row r="433" spans="4:10" x14ac:dyDescent="0.3">
      <c r="D433" s="12"/>
      <c r="H433" s="11"/>
      <c r="J433" s="11"/>
    </row>
    <row r="434" spans="4:10" x14ac:dyDescent="0.3">
      <c r="D434" s="12"/>
      <c r="H434" s="11"/>
      <c r="J434" s="11"/>
    </row>
    <row r="435" spans="4:10" x14ac:dyDescent="0.3">
      <c r="D435" s="12"/>
      <c r="H435" s="11"/>
      <c r="J435" s="11"/>
    </row>
    <row r="436" spans="4:10" x14ac:dyDescent="0.3">
      <c r="D436" s="12"/>
      <c r="H436" s="11"/>
      <c r="J436" s="11"/>
    </row>
    <row r="437" spans="4:10" x14ac:dyDescent="0.3">
      <c r="D437" s="12"/>
      <c r="H437" s="11"/>
      <c r="J437" s="11"/>
    </row>
    <row r="438" spans="4:10" x14ac:dyDescent="0.3">
      <c r="D438" s="12"/>
      <c r="H438" s="11"/>
      <c r="J438" s="11"/>
    </row>
    <row r="439" spans="4:10" x14ac:dyDescent="0.3">
      <c r="D439" s="12"/>
      <c r="H439" s="11"/>
      <c r="J439" s="11"/>
    </row>
    <row r="440" spans="4:10" x14ac:dyDescent="0.3">
      <c r="D440" s="12"/>
      <c r="H440" s="11"/>
      <c r="J440" s="11"/>
    </row>
    <row r="441" spans="4:10" x14ac:dyDescent="0.3">
      <c r="D441" s="12"/>
      <c r="H441" s="11"/>
      <c r="J441" s="11"/>
    </row>
    <row r="442" spans="4:10" x14ac:dyDescent="0.3">
      <c r="D442" s="12"/>
      <c r="H442" s="11"/>
      <c r="J442" s="11"/>
    </row>
    <row r="443" spans="4:10" x14ac:dyDescent="0.3">
      <c r="D443" s="12"/>
      <c r="H443" s="11"/>
      <c r="J443" s="11"/>
    </row>
    <row r="444" spans="4:10" x14ac:dyDescent="0.3">
      <c r="D444" s="12"/>
      <c r="H444" s="11"/>
      <c r="J444" s="11"/>
    </row>
    <row r="445" spans="4:10" x14ac:dyDescent="0.3">
      <c r="D445" s="12"/>
      <c r="H445" s="11"/>
      <c r="J445" s="11"/>
    </row>
    <row r="446" spans="4:10" x14ac:dyDescent="0.3">
      <c r="D446" s="12"/>
      <c r="H446" s="11"/>
      <c r="J446" s="11"/>
    </row>
    <row r="447" spans="4:10" x14ac:dyDescent="0.3">
      <c r="D447" s="12"/>
      <c r="H447" s="11"/>
      <c r="J447" s="11"/>
    </row>
    <row r="448" spans="4:10" x14ac:dyDescent="0.3">
      <c r="D448" s="12"/>
      <c r="H448" s="11"/>
      <c r="J448" s="11"/>
    </row>
    <row r="449" spans="4:10" x14ac:dyDescent="0.3">
      <c r="D449" s="12"/>
      <c r="H449" s="11"/>
      <c r="J449" s="11"/>
    </row>
    <row r="450" spans="4:10" x14ac:dyDescent="0.3">
      <c r="D450" s="12"/>
      <c r="H450" s="11"/>
      <c r="J450" s="11"/>
    </row>
    <row r="451" spans="4:10" x14ac:dyDescent="0.3">
      <c r="D451" s="12"/>
      <c r="H451" s="11"/>
      <c r="J451" s="11"/>
    </row>
    <row r="452" spans="4:10" x14ac:dyDescent="0.3">
      <c r="D452" s="12"/>
      <c r="H452" s="11"/>
      <c r="J452" s="11"/>
    </row>
    <row r="453" spans="4:10" x14ac:dyDescent="0.3">
      <c r="D453" s="12"/>
      <c r="H453" s="11"/>
      <c r="J453" s="11"/>
    </row>
    <row r="454" spans="4:10" x14ac:dyDescent="0.3">
      <c r="D454" s="12"/>
      <c r="H454" s="11"/>
      <c r="J454" s="11"/>
    </row>
    <row r="455" spans="4:10" x14ac:dyDescent="0.3">
      <c r="D455" s="12"/>
      <c r="H455" s="11"/>
      <c r="J455" s="11"/>
    </row>
    <row r="456" spans="4:10" x14ac:dyDescent="0.3">
      <c r="D456" s="12"/>
      <c r="H456" s="11"/>
      <c r="J456" s="11"/>
    </row>
    <row r="457" spans="4:10" x14ac:dyDescent="0.3">
      <c r="D457" s="12"/>
      <c r="H457" s="11"/>
      <c r="J457" s="11"/>
    </row>
    <row r="458" spans="4:10" x14ac:dyDescent="0.3">
      <c r="D458" s="12"/>
      <c r="H458" s="11"/>
      <c r="J458" s="11"/>
    </row>
    <row r="459" spans="4:10" x14ac:dyDescent="0.3">
      <c r="D459" s="12"/>
      <c r="H459" s="11"/>
      <c r="J459" s="11"/>
    </row>
    <row r="460" spans="4:10" x14ac:dyDescent="0.3">
      <c r="D460" s="12"/>
      <c r="H460" s="11"/>
      <c r="J460" s="11"/>
    </row>
    <row r="461" spans="4:10" x14ac:dyDescent="0.3">
      <c r="D461" s="12"/>
      <c r="H461" s="11"/>
      <c r="J461" s="11"/>
    </row>
    <row r="462" spans="4:10" x14ac:dyDescent="0.3">
      <c r="D462" s="12"/>
      <c r="H462" s="11"/>
      <c r="J462" s="11"/>
    </row>
    <row r="463" spans="4:10" x14ac:dyDescent="0.3">
      <c r="D463" s="12"/>
      <c r="H463" s="11"/>
      <c r="J463" s="11"/>
    </row>
    <row r="464" spans="4:10" x14ac:dyDescent="0.3">
      <c r="D464" s="12"/>
      <c r="H464" s="11"/>
      <c r="J464" s="11"/>
    </row>
    <row r="465" spans="4:10" x14ac:dyDescent="0.3">
      <c r="D465" s="12"/>
      <c r="H465" s="11"/>
      <c r="J465" s="11"/>
    </row>
    <row r="466" spans="4:10" x14ac:dyDescent="0.3">
      <c r="D466" s="12"/>
      <c r="H466" s="11"/>
      <c r="J466" s="11"/>
    </row>
    <row r="467" spans="4:10" x14ac:dyDescent="0.3">
      <c r="D467" s="12"/>
      <c r="H467" s="11"/>
      <c r="J467" s="11"/>
    </row>
    <row r="468" spans="4:10" x14ac:dyDescent="0.3">
      <c r="D468" s="12"/>
      <c r="H468" s="11"/>
      <c r="J468" s="11"/>
    </row>
    <row r="469" spans="4:10" x14ac:dyDescent="0.3">
      <c r="D469" s="12"/>
      <c r="H469" s="11"/>
      <c r="J469" s="11"/>
    </row>
    <row r="470" spans="4:10" x14ac:dyDescent="0.3">
      <c r="D470" s="12"/>
      <c r="H470" s="11"/>
      <c r="J470" s="11"/>
    </row>
    <row r="471" spans="4:10" x14ac:dyDescent="0.3">
      <c r="D471" s="12"/>
      <c r="H471" s="11"/>
      <c r="J471" s="11"/>
    </row>
    <row r="472" spans="4:10" x14ac:dyDescent="0.3">
      <c r="D472" s="12"/>
      <c r="H472" s="11"/>
      <c r="J472" s="11"/>
    </row>
    <row r="473" spans="4:10" x14ac:dyDescent="0.3">
      <c r="D473" s="12"/>
      <c r="H473" s="11"/>
      <c r="J473" s="11"/>
    </row>
    <row r="474" spans="4:10" x14ac:dyDescent="0.3">
      <c r="D474" s="12"/>
      <c r="H474" s="11"/>
      <c r="J474" s="11"/>
    </row>
    <row r="475" spans="4:10" x14ac:dyDescent="0.3">
      <c r="D475" s="12"/>
      <c r="H475" s="11"/>
      <c r="J475" s="11"/>
    </row>
    <row r="476" spans="4:10" x14ac:dyDescent="0.3">
      <c r="D476" s="12"/>
      <c r="H476" s="11"/>
      <c r="J476" s="11"/>
    </row>
    <row r="477" spans="4:10" x14ac:dyDescent="0.3">
      <c r="D477" s="12"/>
      <c r="H477" s="11"/>
      <c r="J477" s="11"/>
    </row>
    <row r="478" spans="4:10" x14ac:dyDescent="0.3">
      <c r="D478" s="12"/>
      <c r="H478" s="11"/>
      <c r="J478" s="11"/>
    </row>
    <row r="479" spans="4:10" x14ac:dyDescent="0.3">
      <c r="D479" s="12"/>
      <c r="H479" s="11"/>
      <c r="J479" s="11"/>
    </row>
    <row r="480" spans="4:10" x14ac:dyDescent="0.3">
      <c r="D480" s="12"/>
      <c r="H480" s="11"/>
      <c r="J480" s="11"/>
    </row>
    <row r="481" spans="4:10" x14ac:dyDescent="0.3">
      <c r="D481" s="12"/>
      <c r="H481" s="11"/>
      <c r="J481" s="11"/>
    </row>
    <row r="482" spans="4:10" x14ac:dyDescent="0.3">
      <c r="D482" s="12"/>
      <c r="H482" s="11"/>
      <c r="J482" s="11"/>
    </row>
    <row r="483" spans="4:10" x14ac:dyDescent="0.3">
      <c r="D483" s="12"/>
      <c r="H483" s="11"/>
      <c r="J483" s="11"/>
    </row>
    <row r="484" spans="4:10" x14ac:dyDescent="0.3">
      <c r="D484" s="12"/>
      <c r="H484" s="11"/>
      <c r="J484" s="11"/>
    </row>
    <row r="485" spans="4:10" x14ac:dyDescent="0.3">
      <c r="D485" s="12"/>
      <c r="H485" s="11"/>
      <c r="J485" s="11"/>
    </row>
    <row r="486" spans="4:10" x14ac:dyDescent="0.3">
      <c r="D486" s="12"/>
      <c r="H486" s="11"/>
      <c r="J486" s="11"/>
    </row>
    <row r="487" spans="4:10" x14ac:dyDescent="0.3">
      <c r="D487" s="12"/>
      <c r="H487" s="11"/>
      <c r="J487" s="11"/>
    </row>
    <row r="488" spans="4:10" x14ac:dyDescent="0.3">
      <c r="D488" s="12"/>
      <c r="H488" s="11"/>
      <c r="J488" s="11"/>
    </row>
    <row r="489" spans="4:10" x14ac:dyDescent="0.3">
      <c r="D489" s="12"/>
      <c r="H489" s="11"/>
      <c r="J489" s="11"/>
    </row>
    <row r="490" spans="4:10" x14ac:dyDescent="0.3">
      <c r="D490" s="12"/>
      <c r="H490" s="11"/>
      <c r="J490" s="11"/>
    </row>
    <row r="491" spans="4:10" x14ac:dyDescent="0.3">
      <c r="D491" s="12"/>
      <c r="H491" s="11"/>
      <c r="J491" s="11"/>
    </row>
    <row r="492" spans="4:10" x14ac:dyDescent="0.3">
      <c r="D492" s="12"/>
      <c r="H492" s="11"/>
      <c r="J492" s="11"/>
    </row>
    <row r="493" spans="4:10" x14ac:dyDescent="0.3">
      <c r="D493" s="12"/>
      <c r="H493" s="11"/>
      <c r="J493" s="11"/>
    </row>
    <row r="494" spans="4:10" x14ac:dyDescent="0.3">
      <c r="D494" s="12"/>
      <c r="H494" s="11"/>
      <c r="J494" s="11"/>
    </row>
    <row r="495" spans="4:10" x14ac:dyDescent="0.3">
      <c r="D495" s="12"/>
      <c r="H495" s="11"/>
      <c r="J495" s="11"/>
    </row>
    <row r="496" spans="4:10" x14ac:dyDescent="0.3">
      <c r="D496" s="12"/>
      <c r="H496" s="11"/>
      <c r="J496" s="11"/>
    </row>
    <row r="497" spans="4:10" x14ac:dyDescent="0.3">
      <c r="D497" s="12"/>
      <c r="H497" s="11"/>
      <c r="J497" s="11"/>
    </row>
    <row r="498" spans="4:10" x14ac:dyDescent="0.3">
      <c r="D498" s="12"/>
      <c r="H498" s="11"/>
      <c r="J498" s="11"/>
    </row>
    <row r="499" spans="4:10" x14ac:dyDescent="0.3">
      <c r="D499" s="12"/>
      <c r="H499" s="11"/>
      <c r="J499" s="11"/>
    </row>
    <row r="500" spans="4:10" x14ac:dyDescent="0.3">
      <c r="D500" s="12"/>
      <c r="H500" s="11"/>
      <c r="J500" s="11"/>
    </row>
    <row r="501" spans="4:10" x14ac:dyDescent="0.3">
      <c r="D501" s="12"/>
      <c r="H501" s="11"/>
      <c r="J501" s="11"/>
    </row>
    <row r="502" spans="4:10" x14ac:dyDescent="0.3">
      <c r="D502" s="12"/>
      <c r="H502" s="11"/>
      <c r="J502" s="11"/>
    </row>
    <row r="503" spans="4:10" x14ac:dyDescent="0.3">
      <c r="D503" s="12"/>
      <c r="H503" s="11"/>
      <c r="J503" s="11"/>
    </row>
    <row r="504" spans="4:10" x14ac:dyDescent="0.3">
      <c r="D504" s="12"/>
      <c r="H504" s="11"/>
      <c r="J504" s="11"/>
    </row>
    <row r="505" spans="4:10" x14ac:dyDescent="0.3">
      <c r="D505" s="12"/>
      <c r="H505" s="11"/>
      <c r="J505" s="11"/>
    </row>
    <row r="506" spans="4:10" x14ac:dyDescent="0.3">
      <c r="D506" s="12"/>
      <c r="H506" s="11"/>
      <c r="J506" s="11"/>
    </row>
    <row r="507" spans="4:10" x14ac:dyDescent="0.3">
      <c r="D507" s="12"/>
      <c r="H507" s="11"/>
      <c r="J507" s="11"/>
    </row>
    <row r="508" spans="4:10" x14ac:dyDescent="0.3">
      <c r="D508" s="12"/>
      <c r="H508" s="11"/>
      <c r="J508" s="11"/>
    </row>
    <row r="509" spans="4:10" x14ac:dyDescent="0.3">
      <c r="D509" s="12"/>
      <c r="H509" s="11"/>
      <c r="J509" s="11"/>
    </row>
    <row r="510" spans="4:10" x14ac:dyDescent="0.3">
      <c r="D510" s="12"/>
      <c r="H510" s="11"/>
      <c r="J510" s="11"/>
    </row>
    <row r="511" spans="4:10" x14ac:dyDescent="0.3">
      <c r="D511" s="12"/>
      <c r="H511" s="11"/>
      <c r="J511" s="11"/>
    </row>
    <row r="512" spans="4:10" x14ac:dyDescent="0.3">
      <c r="D512" s="12"/>
      <c r="H512" s="11"/>
      <c r="J512" s="11"/>
    </row>
    <row r="513" spans="4:10" x14ac:dyDescent="0.3">
      <c r="D513" s="12"/>
      <c r="H513" s="11"/>
      <c r="J513" s="11"/>
    </row>
    <row r="514" spans="4:10" x14ac:dyDescent="0.3">
      <c r="D514" s="12"/>
      <c r="H514" s="11"/>
      <c r="J514" s="11"/>
    </row>
    <row r="515" spans="4:10" x14ac:dyDescent="0.3">
      <c r="D515" s="12"/>
      <c r="H515" s="11"/>
      <c r="J515" s="11"/>
    </row>
    <row r="516" spans="4:10" x14ac:dyDescent="0.3">
      <c r="D516" s="12"/>
      <c r="H516" s="11"/>
      <c r="J516" s="11"/>
    </row>
    <row r="517" spans="4:10" x14ac:dyDescent="0.3">
      <c r="D517" s="12"/>
      <c r="H517" s="11"/>
      <c r="J517" s="11"/>
    </row>
    <row r="518" spans="4:10" x14ac:dyDescent="0.3">
      <c r="D518" s="12"/>
      <c r="H518" s="11"/>
      <c r="J518" s="11"/>
    </row>
    <row r="519" spans="4:10" x14ac:dyDescent="0.3">
      <c r="D519" s="12"/>
      <c r="H519" s="11"/>
      <c r="J519" s="11"/>
    </row>
    <row r="520" spans="4:10" x14ac:dyDescent="0.3">
      <c r="D520" s="12"/>
      <c r="H520" s="11"/>
      <c r="J520" s="11"/>
    </row>
    <row r="521" spans="4:10" x14ac:dyDescent="0.3">
      <c r="D521" s="12"/>
      <c r="H521" s="11"/>
      <c r="J521" s="11"/>
    </row>
    <row r="522" spans="4:10" x14ac:dyDescent="0.3">
      <c r="D522" s="12"/>
      <c r="H522" s="11"/>
      <c r="J522" s="11"/>
    </row>
    <row r="523" spans="4:10" x14ac:dyDescent="0.3">
      <c r="D523" s="12"/>
      <c r="H523" s="11"/>
      <c r="J523" s="11"/>
    </row>
    <row r="524" spans="4:10" x14ac:dyDescent="0.3">
      <c r="D524" s="12"/>
      <c r="H524" s="11"/>
      <c r="J524" s="11"/>
    </row>
    <row r="525" spans="4:10" x14ac:dyDescent="0.3">
      <c r="D525" s="12"/>
      <c r="H525" s="11"/>
      <c r="J525" s="11"/>
    </row>
    <row r="526" spans="4:10" x14ac:dyDescent="0.3">
      <c r="D526" s="12"/>
      <c r="H526" s="11"/>
      <c r="J526" s="11"/>
    </row>
    <row r="527" spans="4:10" x14ac:dyDescent="0.3">
      <c r="D527" s="12"/>
      <c r="H527" s="11"/>
      <c r="J527" s="11"/>
    </row>
    <row r="528" spans="4:10" x14ac:dyDescent="0.3">
      <c r="D528" s="12"/>
      <c r="H528" s="11"/>
      <c r="J528" s="11"/>
    </row>
    <row r="529" spans="4:10" x14ac:dyDescent="0.3">
      <c r="D529" s="12"/>
      <c r="H529" s="11"/>
      <c r="J529" s="11"/>
    </row>
    <row r="530" spans="4:10" x14ac:dyDescent="0.3">
      <c r="D530" s="12"/>
      <c r="H530" s="11"/>
      <c r="J530" s="11"/>
    </row>
    <row r="531" spans="4:10" x14ac:dyDescent="0.3">
      <c r="D531" s="12"/>
      <c r="H531" s="11"/>
      <c r="J531" s="11"/>
    </row>
    <row r="532" spans="4:10" x14ac:dyDescent="0.3">
      <c r="D532" s="12"/>
      <c r="H532" s="11"/>
      <c r="J532" s="11"/>
    </row>
    <row r="533" spans="4:10" x14ac:dyDescent="0.3">
      <c r="D533" s="12"/>
      <c r="H533" s="11"/>
      <c r="J533" s="11"/>
    </row>
    <row r="534" spans="4:10" x14ac:dyDescent="0.3">
      <c r="D534" s="12"/>
      <c r="H534" s="11"/>
      <c r="J534" s="11"/>
    </row>
    <row r="535" spans="4:10" x14ac:dyDescent="0.3">
      <c r="D535" s="12"/>
      <c r="H535" s="11"/>
      <c r="J535" s="11"/>
    </row>
    <row r="536" spans="4:10" x14ac:dyDescent="0.3">
      <c r="D536" s="12"/>
      <c r="H536" s="11"/>
      <c r="J536" s="11"/>
    </row>
    <row r="537" spans="4:10" x14ac:dyDescent="0.3">
      <c r="D537" s="12"/>
      <c r="H537" s="11"/>
      <c r="J537" s="11"/>
    </row>
    <row r="538" spans="4:10" x14ac:dyDescent="0.3">
      <c r="D538" s="12"/>
      <c r="H538" s="11"/>
      <c r="J538" s="11"/>
    </row>
    <row r="539" spans="4:10" x14ac:dyDescent="0.3">
      <c r="D539" s="12"/>
      <c r="H539" s="11"/>
      <c r="J539" s="11"/>
    </row>
    <row r="540" spans="4:10" x14ac:dyDescent="0.3">
      <c r="D540" s="12"/>
      <c r="H540" s="11"/>
      <c r="J540" s="11"/>
    </row>
    <row r="541" spans="4:10" x14ac:dyDescent="0.3">
      <c r="D541" s="12"/>
      <c r="H541" s="11"/>
      <c r="J541" s="11"/>
    </row>
    <row r="542" spans="4:10" x14ac:dyDescent="0.3">
      <c r="D542" s="12"/>
      <c r="H542" s="11"/>
      <c r="J542" s="11"/>
    </row>
    <row r="543" spans="4:10" x14ac:dyDescent="0.3">
      <c r="D543" s="12"/>
      <c r="H543" s="11"/>
      <c r="J543" s="11"/>
    </row>
    <row r="544" spans="4:10" x14ac:dyDescent="0.3">
      <c r="D544" s="12"/>
      <c r="H544" s="11"/>
      <c r="J544" s="11"/>
    </row>
    <row r="545" spans="4:10" x14ac:dyDescent="0.3">
      <c r="D545" s="12"/>
      <c r="H545" s="11"/>
      <c r="J545" s="11"/>
    </row>
    <row r="546" spans="4:10" x14ac:dyDescent="0.3">
      <c r="D546" s="12"/>
      <c r="H546" s="11"/>
      <c r="J546" s="11"/>
    </row>
    <row r="547" spans="4:10" x14ac:dyDescent="0.3">
      <c r="D547" s="12"/>
      <c r="H547" s="11"/>
      <c r="J547" s="11"/>
    </row>
    <row r="548" spans="4:10" x14ac:dyDescent="0.3">
      <c r="D548" s="12"/>
      <c r="H548" s="11"/>
      <c r="J548" s="11"/>
    </row>
    <row r="549" spans="4:10" x14ac:dyDescent="0.3">
      <c r="D549" s="12"/>
      <c r="H549" s="11"/>
      <c r="J549" s="11"/>
    </row>
    <row r="550" spans="4:10" x14ac:dyDescent="0.3">
      <c r="D550" s="12"/>
      <c r="H550" s="11"/>
      <c r="J550" s="11"/>
    </row>
    <row r="551" spans="4:10" x14ac:dyDescent="0.3">
      <c r="D551" s="12"/>
      <c r="H551" s="11"/>
      <c r="J551" s="11"/>
    </row>
    <row r="552" spans="4:10" x14ac:dyDescent="0.3">
      <c r="D552" s="12"/>
      <c r="H552" s="11"/>
      <c r="J552" s="11"/>
    </row>
    <row r="553" spans="4:10" x14ac:dyDescent="0.3">
      <c r="D553" s="12"/>
      <c r="H553" s="11"/>
      <c r="J553" s="11"/>
    </row>
    <row r="554" spans="4:10" x14ac:dyDescent="0.3">
      <c r="D554" s="12"/>
      <c r="H554" s="11"/>
      <c r="J554" s="11"/>
    </row>
    <row r="555" spans="4:10" x14ac:dyDescent="0.3">
      <c r="D555" s="12"/>
      <c r="H555" s="11"/>
      <c r="J555" s="11"/>
    </row>
    <row r="556" spans="4:10" x14ac:dyDescent="0.3">
      <c r="D556" s="12"/>
      <c r="H556" s="11"/>
      <c r="J556" s="11"/>
    </row>
    <row r="557" spans="4:10" x14ac:dyDescent="0.3">
      <c r="D557" s="12"/>
      <c r="H557" s="11"/>
      <c r="J557" s="11"/>
    </row>
    <row r="558" spans="4:10" x14ac:dyDescent="0.3">
      <c r="D558" s="12"/>
      <c r="H558" s="11"/>
      <c r="J558" s="11"/>
    </row>
    <row r="559" spans="4:10" x14ac:dyDescent="0.3">
      <c r="D559" s="12"/>
      <c r="H559" s="11"/>
      <c r="J559" s="11"/>
    </row>
    <row r="560" spans="4:10" x14ac:dyDescent="0.3">
      <c r="D560" s="12"/>
      <c r="H560" s="11"/>
      <c r="J560" s="11"/>
    </row>
    <row r="561" spans="4:10" x14ac:dyDescent="0.3">
      <c r="D561" s="12"/>
      <c r="H561" s="11"/>
      <c r="J561" s="11"/>
    </row>
    <row r="562" spans="4:10" x14ac:dyDescent="0.3">
      <c r="D562" s="12"/>
      <c r="H562" s="11"/>
      <c r="J562" s="11"/>
    </row>
    <row r="563" spans="4:10" x14ac:dyDescent="0.3">
      <c r="D563" s="12"/>
      <c r="H563" s="11"/>
      <c r="J563" s="11"/>
    </row>
    <row r="564" spans="4:10" x14ac:dyDescent="0.3">
      <c r="D564" s="12"/>
      <c r="H564" s="11"/>
      <c r="J564" s="11"/>
    </row>
    <row r="565" spans="4:10" x14ac:dyDescent="0.3">
      <c r="D565" s="12"/>
      <c r="H565" s="11"/>
      <c r="J565" s="11"/>
    </row>
    <row r="566" spans="4:10" x14ac:dyDescent="0.3">
      <c r="D566" s="12"/>
      <c r="H566" s="11"/>
      <c r="J566" s="11"/>
    </row>
    <row r="567" spans="4:10" x14ac:dyDescent="0.3">
      <c r="D567" s="12"/>
      <c r="H567" s="11"/>
      <c r="J567" s="11"/>
    </row>
    <row r="568" spans="4:10" x14ac:dyDescent="0.3">
      <c r="D568" s="12"/>
      <c r="H568" s="11"/>
      <c r="J568" s="11"/>
    </row>
    <row r="569" spans="4:10" x14ac:dyDescent="0.3">
      <c r="D569" s="12"/>
      <c r="H569" s="11"/>
      <c r="J569" s="11"/>
    </row>
    <row r="570" spans="4:10" x14ac:dyDescent="0.3">
      <c r="D570" s="12"/>
      <c r="H570" s="11"/>
      <c r="J570" s="11"/>
    </row>
    <row r="571" spans="4:10" x14ac:dyDescent="0.3">
      <c r="D571" s="12"/>
      <c r="H571" s="11"/>
      <c r="J571" s="11"/>
    </row>
    <row r="572" spans="4:10" x14ac:dyDescent="0.3">
      <c r="D572" s="12"/>
      <c r="H572" s="11"/>
      <c r="J572" s="11"/>
    </row>
    <row r="573" spans="4:10" x14ac:dyDescent="0.3">
      <c r="D573" s="12"/>
      <c r="H573" s="11"/>
      <c r="J573" s="11"/>
    </row>
    <row r="574" spans="4:10" x14ac:dyDescent="0.3">
      <c r="D574" s="12"/>
      <c r="H574" s="11"/>
      <c r="J574" s="11"/>
    </row>
    <row r="575" spans="4:10" x14ac:dyDescent="0.3">
      <c r="D575" s="12"/>
      <c r="H575" s="11"/>
      <c r="J575" s="11"/>
    </row>
    <row r="576" spans="4:10" x14ac:dyDescent="0.3">
      <c r="D576" s="12"/>
      <c r="H576" s="11"/>
      <c r="J576" s="11"/>
    </row>
    <row r="577" spans="4:10" x14ac:dyDescent="0.3">
      <c r="D577" s="12"/>
      <c r="H577" s="11"/>
      <c r="J577" s="11"/>
    </row>
    <row r="578" spans="4:10" x14ac:dyDescent="0.3">
      <c r="D578" s="12"/>
      <c r="H578" s="11"/>
      <c r="J578" s="11"/>
    </row>
    <row r="579" spans="4:10" x14ac:dyDescent="0.3">
      <c r="D579" s="12"/>
      <c r="H579" s="11"/>
      <c r="J579" s="11"/>
    </row>
    <row r="580" spans="4:10" x14ac:dyDescent="0.3">
      <c r="D580" s="12"/>
      <c r="H580" s="11"/>
      <c r="J580" s="11"/>
    </row>
    <row r="581" spans="4:10" x14ac:dyDescent="0.3">
      <c r="D581" s="12"/>
      <c r="H581" s="11"/>
      <c r="J581" s="11"/>
    </row>
    <row r="582" spans="4:10" x14ac:dyDescent="0.3">
      <c r="D582" s="12"/>
      <c r="H582" s="11"/>
      <c r="J582" s="11"/>
    </row>
    <row r="583" spans="4:10" x14ac:dyDescent="0.3">
      <c r="D583" s="12"/>
      <c r="H583" s="11"/>
      <c r="J583" s="11"/>
    </row>
    <row r="584" spans="4:10" x14ac:dyDescent="0.3">
      <c r="D584" s="12"/>
      <c r="H584" s="11"/>
      <c r="J584" s="11"/>
    </row>
    <row r="585" spans="4:10" x14ac:dyDescent="0.3">
      <c r="D585" s="12"/>
      <c r="H585" s="11"/>
      <c r="J585" s="11"/>
    </row>
    <row r="586" spans="4:10" x14ac:dyDescent="0.3">
      <c r="D586" s="12"/>
      <c r="H586" s="11"/>
      <c r="J586" s="11"/>
    </row>
    <row r="587" spans="4:10" x14ac:dyDescent="0.3">
      <c r="D587" s="12"/>
      <c r="H587" s="11"/>
      <c r="J587" s="11"/>
    </row>
    <row r="588" spans="4:10" x14ac:dyDescent="0.3">
      <c r="D588" s="12"/>
      <c r="H588" s="11"/>
      <c r="J588" s="11"/>
    </row>
    <row r="589" spans="4:10" x14ac:dyDescent="0.3">
      <c r="D589" s="12"/>
      <c r="H589" s="11"/>
      <c r="J589" s="11"/>
    </row>
    <row r="590" spans="4:10" x14ac:dyDescent="0.3">
      <c r="D590" s="12"/>
      <c r="H590" s="11"/>
      <c r="J590" s="11"/>
    </row>
    <row r="591" spans="4:10" x14ac:dyDescent="0.3">
      <c r="D591" s="12"/>
      <c r="H591" s="11"/>
      <c r="J591" s="11"/>
    </row>
    <row r="592" spans="4:10" x14ac:dyDescent="0.3">
      <c r="D592" s="12"/>
      <c r="H592" s="11"/>
      <c r="J592" s="11"/>
    </row>
    <row r="593" spans="4:10" x14ac:dyDescent="0.3">
      <c r="D593" s="12"/>
      <c r="H593" s="11"/>
      <c r="J593" s="11"/>
    </row>
    <row r="594" spans="4:10" x14ac:dyDescent="0.3">
      <c r="D594" s="12"/>
      <c r="H594" s="11"/>
      <c r="J594" s="11"/>
    </row>
    <row r="595" spans="4:10" x14ac:dyDescent="0.3">
      <c r="D595" s="12"/>
      <c r="H595" s="11"/>
      <c r="J595" s="11"/>
    </row>
    <row r="596" spans="4:10" x14ac:dyDescent="0.3">
      <c r="D596" s="12"/>
      <c r="H596" s="11"/>
      <c r="J596" s="11"/>
    </row>
    <row r="597" spans="4:10" x14ac:dyDescent="0.3">
      <c r="D597" s="12"/>
      <c r="H597" s="11"/>
      <c r="J597" s="11"/>
    </row>
    <row r="598" spans="4:10" x14ac:dyDescent="0.3">
      <c r="D598" s="12"/>
      <c r="H598" s="11"/>
      <c r="J598" s="11"/>
    </row>
    <row r="599" spans="4:10" x14ac:dyDescent="0.3">
      <c r="D599" s="12"/>
      <c r="H599" s="11"/>
      <c r="J599" s="11"/>
    </row>
    <row r="600" spans="4:10" x14ac:dyDescent="0.3">
      <c r="D600" s="12"/>
      <c r="H600" s="11"/>
      <c r="J600" s="11"/>
    </row>
    <row r="601" spans="4:10" x14ac:dyDescent="0.3">
      <c r="D601" s="12"/>
      <c r="H601" s="11"/>
      <c r="J601" s="11"/>
    </row>
    <row r="602" spans="4:10" x14ac:dyDescent="0.3">
      <c r="D602" s="12"/>
      <c r="H602" s="11"/>
      <c r="J602" s="11"/>
    </row>
    <row r="603" spans="4:10" x14ac:dyDescent="0.3">
      <c r="D603" s="12"/>
      <c r="H603" s="11"/>
      <c r="J603" s="11"/>
    </row>
    <row r="604" spans="4:10" x14ac:dyDescent="0.3">
      <c r="D604" s="12"/>
      <c r="H604" s="11"/>
      <c r="J604" s="11"/>
    </row>
    <row r="605" spans="4:10" x14ac:dyDescent="0.3">
      <c r="D605" s="12"/>
      <c r="H605" s="11"/>
      <c r="J605" s="11"/>
    </row>
    <row r="606" spans="4:10" x14ac:dyDescent="0.3">
      <c r="D606" s="12"/>
      <c r="H606" s="11"/>
      <c r="J606" s="11"/>
    </row>
    <row r="607" spans="4:10" x14ac:dyDescent="0.3">
      <c r="D607" s="12"/>
      <c r="H607" s="11"/>
      <c r="J607" s="11"/>
    </row>
    <row r="608" spans="4:10" x14ac:dyDescent="0.3">
      <c r="D608" s="12"/>
      <c r="H608" s="11"/>
      <c r="J608" s="11"/>
    </row>
    <row r="609" spans="4:10" x14ac:dyDescent="0.3">
      <c r="D609" s="12"/>
      <c r="H609" s="11"/>
      <c r="J609" s="11"/>
    </row>
    <row r="610" spans="4:10" x14ac:dyDescent="0.3">
      <c r="D610" s="12"/>
      <c r="H610" s="11"/>
      <c r="J610" s="11"/>
    </row>
    <row r="611" spans="4:10" x14ac:dyDescent="0.3">
      <c r="D611" s="12"/>
      <c r="H611" s="11"/>
      <c r="J611" s="11"/>
    </row>
    <row r="612" spans="4:10" x14ac:dyDescent="0.3">
      <c r="D612" s="12"/>
      <c r="H612" s="11"/>
      <c r="J612" s="11"/>
    </row>
    <row r="613" spans="4:10" x14ac:dyDescent="0.3">
      <c r="D613" s="12"/>
      <c r="H613" s="11"/>
      <c r="J613" s="11"/>
    </row>
    <row r="614" spans="4:10" x14ac:dyDescent="0.3">
      <c r="D614" s="12"/>
      <c r="H614" s="11"/>
      <c r="J614" s="11"/>
    </row>
    <row r="615" spans="4:10" x14ac:dyDescent="0.3">
      <c r="D615" s="12"/>
      <c r="H615" s="11"/>
      <c r="J615" s="11"/>
    </row>
    <row r="616" spans="4:10" x14ac:dyDescent="0.3">
      <c r="D616" s="12"/>
      <c r="H616" s="11"/>
      <c r="J616" s="11"/>
    </row>
    <row r="617" spans="4:10" x14ac:dyDescent="0.3">
      <c r="D617" s="12"/>
      <c r="H617" s="11"/>
      <c r="J617" s="11"/>
    </row>
    <row r="618" spans="4:10" x14ac:dyDescent="0.3">
      <c r="D618" s="12"/>
      <c r="H618" s="11"/>
      <c r="J618" s="11"/>
    </row>
    <row r="619" spans="4:10" x14ac:dyDescent="0.3">
      <c r="D619" s="12"/>
      <c r="H619" s="11"/>
      <c r="J619" s="11"/>
    </row>
    <row r="620" spans="4:10" x14ac:dyDescent="0.3">
      <c r="D620" s="12"/>
      <c r="H620" s="11"/>
      <c r="J620" s="11"/>
    </row>
    <row r="621" spans="4:10" x14ac:dyDescent="0.3">
      <c r="D621" s="12"/>
      <c r="H621" s="11"/>
      <c r="J621" s="11"/>
    </row>
    <row r="622" spans="4:10" x14ac:dyDescent="0.3">
      <c r="D622" s="12"/>
      <c r="H622" s="11"/>
      <c r="J622" s="11"/>
    </row>
    <row r="623" spans="4:10" x14ac:dyDescent="0.3">
      <c r="D623" s="12"/>
      <c r="H623" s="11"/>
      <c r="J623" s="11"/>
    </row>
    <row r="624" spans="4:10" x14ac:dyDescent="0.3">
      <c r="D624" s="12"/>
      <c r="H624" s="11"/>
      <c r="J624" s="11"/>
    </row>
    <row r="625" spans="4:10" x14ac:dyDescent="0.3">
      <c r="D625" s="12"/>
      <c r="H625" s="11"/>
      <c r="J625" s="11"/>
    </row>
    <row r="626" spans="4:10" x14ac:dyDescent="0.3">
      <c r="D626" s="12"/>
      <c r="H626" s="11"/>
      <c r="J626" s="11"/>
    </row>
    <row r="627" spans="4:10" x14ac:dyDescent="0.3">
      <c r="D627" s="12"/>
      <c r="H627" s="11"/>
      <c r="J627" s="11"/>
    </row>
    <row r="628" spans="4:10" x14ac:dyDescent="0.3">
      <c r="D628" s="12"/>
      <c r="H628" s="11"/>
      <c r="J628" s="11"/>
    </row>
    <row r="629" spans="4:10" x14ac:dyDescent="0.3">
      <c r="D629" s="12"/>
      <c r="H629" s="11"/>
      <c r="J629" s="11"/>
    </row>
    <row r="630" spans="4:10" x14ac:dyDescent="0.3">
      <c r="D630" s="12"/>
      <c r="H630" s="11"/>
      <c r="J630" s="11"/>
    </row>
    <row r="631" spans="4:10" x14ac:dyDescent="0.3">
      <c r="D631" s="12"/>
      <c r="H631" s="11"/>
      <c r="J631" s="11"/>
    </row>
    <row r="632" spans="4:10" x14ac:dyDescent="0.3">
      <c r="D632" s="12"/>
      <c r="H632" s="11"/>
      <c r="J632" s="11"/>
    </row>
    <row r="633" spans="4:10" x14ac:dyDescent="0.3">
      <c r="D633" s="12"/>
      <c r="H633" s="11"/>
      <c r="J633" s="11"/>
    </row>
    <row r="634" spans="4:10" x14ac:dyDescent="0.3">
      <c r="D634" s="12"/>
      <c r="H634" s="11"/>
      <c r="J634" s="11"/>
    </row>
    <row r="635" spans="4:10" x14ac:dyDescent="0.3">
      <c r="D635" s="12"/>
      <c r="H635" s="11"/>
      <c r="J635" s="11"/>
    </row>
    <row r="636" spans="4:10" x14ac:dyDescent="0.3">
      <c r="D636" s="12"/>
      <c r="H636" s="11"/>
      <c r="J636" s="11"/>
    </row>
    <row r="637" spans="4:10" x14ac:dyDescent="0.3">
      <c r="D637" s="12"/>
      <c r="H637" s="11"/>
      <c r="J637" s="11"/>
    </row>
    <row r="638" spans="4:10" x14ac:dyDescent="0.3">
      <c r="D638" s="12"/>
      <c r="H638" s="11"/>
      <c r="J638" s="11"/>
    </row>
    <row r="639" spans="4:10" x14ac:dyDescent="0.3">
      <c r="D639" s="12"/>
      <c r="H639" s="11"/>
      <c r="J639" s="11"/>
    </row>
    <row r="640" spans="4:10" x14ac:dyDescent="0.3">
      <c r="D640" s="12"/>
      <c r="H640" s="11"/>
      <c r="J640" s="11"/>
    </row>
    <row r="641" spans="4:10" x14ac:dyDescent="0.3">
      <c r="D641" s="12"/>
      <c r="H641" s="11"/>
      <c r="J641" s="11"/>
    </row>
    <row r="642" spans="4:10" x14ac:dyDescent="0.3">
      <c r="D642" s="12"/>
      <c r="H642" s="11"/>
      <c r="J642" s="11"/>
    </row>
    <row r="643" spans="4:10" x14ac:dyDescent="0.3">
      <c r="D643" s="12"/>
      <c r="H643" s="11"/>
      <c r="J643" s="11"/>
    </row>
    <row r="644" spans="4:10" x14ac:dyDescent="0.3">
      <c r="D644" s="12"/>
      <c r="H644" s="11"/>
      <c r="J644" s="11"/>
    </row>
    <row r="645" spans="4:10" x14ac:dyDescent="0.3">
      <c r="D645" s="12"/>
      <c r="H645" s="11"/>
      <c r="J645" s="11"/>
    </row>
    <row r="646" spans="4:10" x14ac:dyDescent="0.3">
      <c r="D646" s="12"/>
      <c r="H646" s="11"/>
      <c r="J646" s="11"/>
    </row>
    <row r="647" spans="4:10" x14ac:dyDescent="0.3">
      <c r="D647" s="12"/>
      <c r="H647" s="11"/>
      <c r="J647" s="11"/>
    </row>
    <row r="648" spans="4:10" x14ac:dyDescent="0.3">
      <c r="D648" s="12"/>
      <c r="H648" s="11"/>
      <c r="J648" s="11"/>
    </row>
    <row r="649" spans="4:10" x14ac:dyDescent="0.3">
      <c r="D649" s="12"/>
      <c r="H649" s="11"/>
      <c r="J649" s="11"/>
    </row>
    <row r="650" spans="4:10" x14ac:dyDescent="0.3">
      <c r="D650" s="12"/>
      <c r="H650" s="11"/>
      <c r="J650" s="11"/>
    </row>
    <row r="651" spans="4:10" x14ac:dyDescent="0.3">
      <c r="D651" s="12"/>
      <c r="H651" s="11"/>
      <c r="J651" s="11"/>
    </row>
    <row r="652" spans="4:10" x14ac:dyDescent="0.3">
      <c r="D652" s="12"/>
      <c r="H652" s="11"/>
      <c r="J652" s="11"/>
    </row>
    <row r="653" spans="4:10" x14ac:dyDescent="0.3">
      <c r="D653" s="12"/>
      <c r="H653" s="11"/>
      <c r="J653" s="11"/>
    </row>
    <row r="654" spans="4:10" x14ac:dyDescent="0.3">
      <c r="D654" s="12"/>
      <c r="H654" s="11"/>
      <c r="J654" s="11"/>
    </row>
    <row r="655" spans="4:10" x14ac:dyDescent="0.3">
      <c r="D655" s="12"/>
      <c r="H655" s="11"/>
      <c r="J655" s="11"/>
    </row>
    <row r="656" spans="4:10" x14ac:dyDescent="0.3">
      <c r="D656" s="12"/>
      <c r="H656" s="11"/>
      <c r="J656" s="11"/>
    </row>
    <row r="657" spans="4:10" x14ac:dyDescent="0.3">
      <c r="D657" s="12"/>
      <c r="H657" s="11"/>
      <c r="J657" s="11"/>
    </row>
    <row r="658" spans="4:10" x14ac:dyDescent="0.3">
      <c r="D658" s="12"/>
      <c r="H658" s="11"/>
      <c r="J658" s="11"/>
    </row>
    <row r="659" spans="4:10" x14ac:dyDescent="0.3">
      <c r="D659" s="12"/>
      <c r="H659" s="11"/>
      <c r="J659" s="11"/>
    </row>
    <row r="660" spans="4:10" x14ac:dyDescent="0.3">
      <c r="D660" s="12"/>
      <c r="H660" s="11"/>
      <c r="J660" s="11"/>
    </row>
    <row r="661" spans="4:10" x14ac:dyDescent="0.3">
      <c r="D661" s="12"/>
      <c r="H661" s="11"/>
      <c r="J661" s="11"/>
    </row>
    <row r="662" spans="4:10" x14ac:dyDescent="0.3">
      <c r="D662" s="12"/>
      <c r="H662" s="11"/>
      <c r="J662" s="11"/>
    </row>
    <row r="663" spans="4:10" x14ac:dyDescent="0.3">
      <c r="D663" s="12"/>
      <c r="H663" s="11"/>
      <c r="J663" s="11"/>
    </row>
    <row r="664" spans="4:10" x14ac:dyDescent="0.3">
      <c r="D664" s="12"/>
      <c r="H664" s="11"/>
      <c r="J664" s="11"/>
    </row>
    <row r="665" spans="4:10" x14ac:dyDescent="0.3">
      <c r="D665" s="12"/>
      <c r="H665" s="11"/>
      <c r="J665" s="11"/>
    </row>
    <row r="666" spans="4:10" x14ac:dyDescent="0.3">
      <c r="D666" s="12"/>
      <c r="H666" s="11"/>
      <c r="J666" s="11"/>
    </row>
    <row r="667" spans="4:10" x14ac:dyDescent="0.3">
      <c r="D667" s="12"/>
      <c r="H667" s="11"/>
      <c r="J667" s="11"/>
    </row>
    <row r="668" spans="4:10" x14ac:dyDescent="0.3">
      <c r="D668" s="12"/>
      <c r="H668" s="11"/>
      <c r="J668" s="11"/>
    </row>
    <row r="669" spans="4:10" x14ac:dyDescent="0.3">
      <c r="D669" s="12"/>
      <c r="H669" s="11"/>
      <c r="J669" s="11"/>
    </row>
    <row r="670" spans="4:10" x14ac:dyDescent="0.3">
      <c r="D670" s="12"/>
      <c r="H670" s="11"/>
      <c r="J670" s="11"/>
    </row>
    <row r="671" spans="4:10" x14ac:dyDescent="0.3">
      <c r="D671" s="12"/>
      <c r="H671" s="11"/>
      <c r="J671" s="11"/>
    </row>
    <row r="672" spans="4:10" x14ac:dyDescent="0.3">
      <c r="D672" s="12"/>
      <c r="H672" s="11"/>
      <c r="J672" s="11"/>
    </row>
    <row r="673" spans="4:10" x14ac:dyDescent="0.3">
      <c r="D673" s="12"/>
      <c r="H673" s="11"/>
      <c r="J673" s="11"/>
    </row>
    <row r="674" spans="4:10" x14ac:dyDescent="0.3">
      <c r="D674" s="12"/>
      <c r="H674" s="11"/>
      <c r="J674" s="11"/>
    </row>
    <row r="675" spans="4:10" x14ac:dyDescent="0.3">
      <c r="D675" s="12"/>
      <c r="H675" s="11"/>
      <c r="J675" s="11"/>
    </row>
    <row r="676" spans="4:10" x14ac:dyDescent="0.3">
      <c r="D676" s="12"/>
      <c r="H676" s="11"/>
      <c r="J676" s="11"/>
    </row>
    <row r="677" spans="4:10" x14ac:dyDescent="0.3">
      <c r="D677" s="12"/>
      <c r="H677" s="11"/>
      <c r="J677" s="11"/>
    </row>
    <row r="678" spans="4:10" x14ac:dyDescent="0.3">
      <c r="D678" s="12"/>
      <c r="H678" s="11"/>
      <c r="J678" s="11"/>
    </row>
    <row r="679" spans="4:10" x14ac:dyDescent="0.3">
      <c r="D679" s="12"/>
      <c r="H679" s="11"/>
      <c r="J679" s="11"/>
    </row>
    <row r="680" spans="4:10" x14ac:dyDescent="0.3">
      <c r="D680" s="12"/>
      <c r="H680" s="11"/>
      <c r="J680" s="11"/>
    </row>
    <row r="681" spans="4:10" x14ac:dyDescent="0.3">
      <c r="D681" s="12"/>
      <c r="H681" s="11"/>
      <c r="J681" s="11"/>
    </row>
    <row r="682" spans="4:10" x14ac:dyDescent="0.3">
      <c r="D682" s="12"/>
      <c r="H682" s="11"/>
      <c r="J682" s="11"/>
    </row>
    <row r="683" spans="4:10" x14ac:dyDescent="0.3">
      <c r="D683" s="12"/>
      <c r="H683" s="11"/>
      <c r="J683" s="11"/>
    </row>
    <row r="684" spans="4:10" x14ac:dyDescent="0.3">
      <c r="D684" s="12"/>
      <c r="H684" s="11"/>
      <c r="J684" s="11"/>
    </row>
    <row r="685" spans="4:10" x14ac:dyDescent="0.3">
      <c r="D685" s="12"/>
      <c r="H685" s="11"/>
      <c r="J685" s="11"/>
    </row>
    <row r="686" spans="4:10" x14ac:dyDescent="0.3">
      <c r="D686" s="12"/>
      <c r="H686" s="11"/>
      <c r="J686" s="11"/>
    </row>
    <row r="687" spans="4:10" x14ac:dyDescent="0.3">
      <c r="D687" s="12"/>
      <c r="H687" s="11"/>
      <c r="J687" s="11"/>
    </row>
    <row r="688" spans="4:10" x14ac:dyDescent="0.3">
      <c r="D688" s="12"/>
      <c r="H688" s="11"/>
      <c r="J688" s="11"/>
    </row>
    <row r="689" spans="4:10" x14ac:dyDescent="0.3">
      <c r="D689" s="12"/>
      <c r="H689" s="11"/>
      <c r="J689" s="11"/>
    </row>
    <row r="690" spans="4:10" x14ac:dyDescent="0.3">
      <c r="D690" s="12"/>
      <c r="H690" s="11"/>
      <c r="J690" s="11"/>
    </row>
    <row r="691" spans="4:10" x14ac:dyDescent="0.3">
      <c r="D691" s="12"/>
      <c r="H691" s="11"/>
      <c r="J691" s="11"/>
    </row>
    <row r="692" spans="4:10" x14ac:dyDescent="0.3">
      <c r="D692" s="12"/>
      <c r="H692" s="11"/>
      <c r="J692" s="11"/>
    </row>
    <row r="693" spans="4:10" x14ac:dyDescent="0.3">
      <c r="D693" s="12"/>
      <c r="H693" s="11"/>
      <c r="J693" s="11"/>
    </row>
    <row r="694" spans="4:10" x14ac:dyDescent="0.3">
      <c r="D694" s="12"/>
      <c r="H694" s="11"/>
      <c r="J694" s="11"/>
    </row>
    <row r="695" spans="4:10" x14ac:dyDescent="0.3">
      <c r="D695" s="12"/>
      <c r="H695" s="11"/>
      <c r="J695" s="11"/>
    </row>
    <row r="696" spans="4:10" x14ac:dyDescent="0.3">
      <c r="D696" s="12"/>
      <c r="H696" s="11"/>
      <c r="J696" s="11"/>
    </row>
    <row r="697" spans="4:10" x14ac:dyDescent="0.3">
      <c r="D697" s="12"/>
      <c r="H697" s="11"/>
      <c r="J697" s="11"/>
    </row>
    <row r="698" spans="4:10" x14ac:dyDescent="0.3">
      <c r="D698" s="12"/>
      <c r="H698" s="11"/>
      <c r="J698" s="11"/>
    </row>
    <row r="699" spans="4:10" x14ac:dyDescent="0.3">
      <c r="D699" s="12"/>
      <c r="H699" s="11"/>
      <c r="J699" s="11"/>
    </row>
    <row r="700" spans="4:10" x14ac:dyDescent="0.3">
      <c r="D700" s="12"/>
      <c r="H700" s="11"/>
      <c r="J700" s="11"/>
    </row>
    <row r="701" spans="4:10" x14ac:dyDescent="0.3">
      <c r="D701" s="12"/>
      <c r="H701" s="11"/>
      <c r="J701" s="11"/>
    </row>
    <row r="702" spans="4:10" x14ac:dyDescent="0.3">
      <c r="D702" s="12"/>
      <c r="H702" s="11"/>
      <c r="J702" s="11"/>
    </row>
    <row r="703" spans="4:10" x14ac:dyDescent="0.3">
      <c r="D703" s="12"/>
      <c r="H703" s="11"/>
      <c r="J703" s="11"/>
    </row>
    <row r="704" spans="4:10" x14ac:dyDescent="0.3">
      <c r="D704" s="12"/>
      <c r="H704" s="11"/>
      <c r="J704" s="11"/>
    </row>
    <row r="705" spans="4:10" x14ac:dyDescent="0.3">
      <c r="D705" s="12"/>
      <c r="H705" s="11"/>
      <c r="J705" s="11"/>
    </row>
    <row r="706" spans="4:10" x14ac:dyDescent="0.3">
      <c r="D706" s="12"/>
      <c r="H706" s="11"/>
      <c r="J706" s="11"/>
    </row>
    <row r="707" spans="4:10" x14ac:dyDescent="0.3">
      <c r="D707" s="12"/>
      <c r="H707" s="11"/>
      <c r="J707" s="11"/>
    </row>
    <row r="708" spans="4:10" x14ac:dyDescent="0.3">
      <c r="D708" s="12"/>
      <c r="H708" s="11"/>
      <c r="J708" s="11"/>
    </row>
    <row r="709" spans="4:10" x14ac:dyDescent="0.3">
      <c r="D709" s="12"/>
      <c r="H709" s="11"/>
      <c r="J709" s="11"/>
    </row>
    <row r="710" spans="4:10" x14ac:dyDescent="0.3">
      <c r="D710" s="12"/>
      <c r="H710" s="11"/>
      <c r="J710" s="11"/>
    </row>
    <row r="711" spans="4:10" x14ac:dyDescent="0.3">
      <c r="D711" s="12"/>
      <c r="H711" s="11"/>
      <c r="J711" s="11"/>
    </row>
    <row r="712" spans="4:10" x14ac:dyDescent="0.3">
      <c r="D712" s="12"/>
      <c r="H712" s="11"/>
      <c r="J712" s="11"/>
    </row>
    <row r="713" spans="4:10" x14ac:dyDescent="0.3">
      <c r="D713" s="12"/>
      <c r="H713" s="11"/>
      <c r="J713" s="11"/>
    </row>
    <row r="714" spans="4:10" x14ac:dyDescent="0.3">
      <c r="D714" s="12"/>
      <c r="H714" s="11"/>
      <c r="J714" s="11"/>
    </row>
    <row r="715" spans="4:10" x14ac:dyDescent="0.3">
      <c r="D715" s="12"/>
      <c r="H715" s="11"/>
      <c r="J715" s="11"/>
    </row>
    <row r="716" spans="4:10" x14ac:dyDescent="0.3">
      <c r="D716" s="12"/>
      <c r="H716" s="11"/>
      <c r="J716" s="11"/>
    </row>
    <row r="717" spans="4:10" x14ac:dyDescent="0.3">
      <c r="D717" s="12"/>
      <c r="H717" s="11"/>
      <c r="J717" s="11"/>
    </row>
    <row r="718" spans="4:10" x14ac:dyDescent="0.3">
      <c r="D718" s="12"/>
      <c r="H718" s="11"/>
      <c r="J718" s="11"/>
    </row>
    <row r="719" spans="4:10" x14ac:dyDescent="0.3">
      <c r="D719" s="12"/>
      <c r="H719" s="11"/>
      <c r="J719" s="11"/>
    </row>
    <row r="720" spans="4:10" x14ac:dyDescent="0.3">
      <c r="D720" s="12"/>
      <c r="H720" s="11"/>
      <c r="J720" s="11"/>
    </row>
    <row r="721" spans="4:10" x14ac:dyDescent="0.3">
      <c r="D721" s="12"/>
      <c r="H721" s="11"/>
      <c r="J721" s="11"/>
    </row>
    <row r="722" spans="4:10" x14ac:dyDescent="0.3">
      <c r="D722" s="12"/>
      <c r="H722" s="11"/>
      <c r="J722" s="11"/>
    </row>
    <row r="723" spans="4:10" x14ac:dyDescent="0.3">
      <c r="D723" s="12"/>
      <c r="H723" s="11"/>
      <c r="J723" s="11"/>
    </row>
    <row r="724" spans="4:10" x14ac:dyDescent="0.3">
      <c r="D724" s="12"/>
      <c r="H724" s="11"/>
      <c r="J724" s="11"/>
    </row>
    <row r="725" spans="4:10" x14ac:dyDescent="0.3">
      <c r="D725" s="12"/>
      <c r="H725" s="11"/>
      <c r="J725" s="11"/>
    </row>
    <row r="726" spans="4:10" x14ac:dyDescent="0.3">
      <c r="D726" s="12"/>
      <c r="H726" s="11"/>
      <c r="J726" s="11"/>
    </row>
    <row r="727" spans="4:10" x14ac:dyDescent="0.3">
      <c r="D727" s="12"/>
      <c r="H727" s="11"/>
      <c r="J727" s="11"/>
    </row>
    <row r="728" spans="4:10" x14ac:dyDescent="0.3">
      <c r="D728" s="12"/>
      <c r="H728" s="11"/>
      <c r="J728" s="11"/>
    </row>
    <row r="729" spans="4:10" x14ac:dyDescent="0.3">
      <c r="D729" s="12"/>
      <c r="H729" s="11"/>
      <c r="J729" s="11"/>
    </row>
    <row r="730" spans="4:10" x14ac:dyDescent="0.3">
      <c r="D730" s="12"/>
      <c r="H730" s="11"/>
      <c r="J730" s="11"/>
    </row>
    <row r="731" spans="4:10" x14ac:dyDescent="0.3">
      <c r="D731" s="12"/>
      <c r="H731" s="11"/>
      <c r="J731" s="11"/>
    </row>
    <row r="732" spans="4:10" x14ac:dyDescent="0.3">
      <c r="D732" s="12"/>
      <c r="H732" s="11"/>
      <c r="J732" s="11"/>
    </row>
    <row r="733" spans="4:10" x14ac:dyDescent="0.3">
      <c r="D733" s="12"/>
      <c r="H733" s="11"/>
      <c r="J733" s="11"/>
    </row>
    <row r="734" spans="4:10" x14ac:dyDescent="0.3">
      <c r="D734" s="12"/>
      <c r="H734" s="11"/>
      <c r="J734" s="11"/>
    </row>
    <row r="735" spans="4:10" x14ac:dyDescent="0.3">
      <c r="D735" s="12"/>
      <c r="H735" s="11"/>
      <c r="J735" s="11"/>
    </row>
    <row r="736" spans="4:10" x14ac:dyDescent="0.3">
      <c r="D736" s="12"/>
      <c r="H736" s="11"/>
      <c r="J736" s="11"/>
    </row>
    <row r="737" spans="4:10" x14ac:dyDescent="0.3">
      <c r="D737" s="12"/>
      <c r="H737" s="11"/>
      <c r="J737" s="11"/>
    </row>
    <row r="738" spans="4:10" x14ac:dyDescent="0.3">
      <c r="D738" s="12"/>
      <c r="H738" s="11"/>
      <c r="J738" s="11"/>
    </row>
    <row r="739" spans="4:10" x14ac:dyDescent="0.3">
      <c r="D739" s="12"/>
      <c r="H739" s="11"/>
      <c r="J739" s="11"/>
    </row>
    <row r="740" spans="4:10" x14ac:dyDescent="0.3">
      <c r="D740" s="12"/>
      <c r="H740" s="11"/>
      <c r="J740" s="11"/>
    </row>
    <row r="741" spans="4:10" x14ac:dyDescent="0.3">
      <c r="D741" s="12"/>
      <c r="H741" s="11"/>
      <c r="J741" s="11"/>
    </row>
    <row r="742" spans="4:10" x14ac:dyDescent="0.3">
      <c r="D742" s="12"/>
      <c r="H742" s="11"/>
      <c r="J742" s="11"/>
    </row>
    <row r="743" spans="4:10" x14ac:dyDescent="0.3">
      <c r="D743" s="12"/>
      <c r="H743" s="11"/>
      <c r="J743" s="11"/>
    </row>
    <row r="744" spans="4:10" x14ac:dyDescent="0.3">
      <c r="D744" s="12"/>
      <c r="H744" s="11"/>
      <c r="J744" s="11"/>
    </row>
    <row r="745" spans="4:10" x14ac:dyDescent="0.3">
      <c r="D745" s="12"/>
      <c r="H745" s="11"/>
      <c r="J745" s="11"/>
    </row>
    <row r="746" spans="4:10" x14ac:dyDescent="0.3">
      <c r="D746" s="12"/>
      <c r="H746" s="11"/>
      <c r="J746" s="11"/>
    </row>
    <row r="747" spans="4:10" x14ac:dyDescent="0.3">
      <c r="D747" s="12"/>
      <c r="H747" s="11"/>
      <c r="J747" s="11"/>
    </row>
    <row r="748" spans="4:10" x14ac:dyDescent="0.3">
      <c r="D748" s="12"/>
      <c r="H748" s="11"/>
      <c r="J748" s="11"/>
    </row>
    <row r="749" spans="4:10" x14ac:dyDescent="0.3">
      <c r="D749" s="12"/>
      <c r="H749" s="11"/>
      <c r="J749" s="11"/>
    </row>
    <row r="750" spans="4:10" x14ac:dyDescent="0.3">
      <c r="D750" s="12"/>
      <c r="H750" s="11"/>
      <c r="J750" s="11"/>
    </row>
    <row r="751" spans="4:10" x14ac:dyDescent="0.3">
      <c r="D751" s="12"/>
      <c r="H751" s="11"/>
      <c r="J751" s="11"/>
    </row>
    <row r="752" spans="4:10" x14ac:dyDescent="0.3">
      <c r="D752" s="12"/>
      <c r="H752" s="11"/>
      <c r="J752" s="11"/>
    </row>
    <row r="753" spans="4:10" x14ac:dyDescent="0.3">
      <c r="D753" s="12"/>
      <c r="H753" s="11"/>
      <c r="J753" s="11"/>
    </row>
    <row r="754" spans="4:10" x14ac:dyDescent="0.3">
      <c r="D754" s="12"/>
      <c r="H754" s="11"/>
      <c r="J754" s="11"/>
    </row>
    <row r="755" spans="4:10" x14ac:dyDescent="0.3">
      <c r="D755" s="12"/>
      <c r="H755" s="11"/>
      <c r="J755" s="11"/>
    </row>
    <row r="756" spans="4:10" x14ac:dyDescent="0.3">
      <c r="D756" s="12"/>
      <c r="H756" s="11"/>
      <c r="J756" s="11"/>
    </row>
    <row r="757" spans="4:10" x14ac:dyDescent="0.3">
      <c r="D757" s="12"/>
      <c r="H757" s="11"/>
      <c r="J757" s="11"/>
    </row>
    <row r="758" spans="4:10" x14ac:dyDescent="0.3">
      <c r="D758" s="12"/>
      <c r="H758" s="11"/>
      <c r="J758" s="11"/>
    </row>
    <row r="759" spans="4:10" x14ac:dyDescent="0.3">
      <c r="D759" s="12"/>
      <c r="H759" s="11"/>
      <c r="J759" s="11"/>
    </row>
    <row r="760" spans="4:10" x14ac:dyDescent="0.3">
      <c r="D760" s="12"/>
      <c r="H760" s="11"/>
      <c r="J760" s="11"/>
    </row>
    <row r="761" spans="4:10" x14ac:dyDescent="0.3">
      <c r="D761" s="12"/>
      <c r="H761" s="11"/>
      <c r="J761" s="11"/>
    </row>
    <row r="762" spans="4:10" x14ac:dyDescent="0.3">
      <c r="D762" s="12"/>
      <c r="H762" s="11"/>
      <c r="J762" s="11"/>
    </row>
    <row r="763" spans="4:10" x14ac:dyDescent="0.3">
      <c r="D763" s="12"/>
      <c r="H763" s="11"/>
      <c r="J763" s="11"/>
    </row>
    <row r="764" spans="4:10" x14ac:dyDescent="0.3">
      <c r="D764" s="12"/>
      <c r="H764" s="11"/>
      <c r="J764" s="11"/>
    </row>
    <row r="765" spans="4:10" x14ac:dyDescent="0.3">
      <c r="D765" s="12"/>
      <c r="H765" s="11"/>
      <c r="J765" s="11"/>
    </row>
    <row r="766" spans="4:10" x14ac:dyDescent="0.3">
      <c r="D766" s="12"/>
      <c r="H766" s="11"/>
      <c r="J766" s="11"/>
    </row>
    <row r="767" spans="4:10" x14ac:dyDescent="0.3">
      <c r="D767" s="12"/>
      <c r="H767" s="11"/>
      <c r="J767" s="11"/>
    </row>
    <row r="768" spans="4:10" x14ac:dyDescent="0.3">
      <c r="D768" s="12"/>
      <c r="H768" s="11"/>
      <c r="J768" s="11"/>
    </row>
    <row r="769" spans="4:10" x14ac:dyDescent="0.3">
      <c r="D769" s="12"/>
      <c r="H769" s="11"/>
      <c r="J769" s="11"/>
    </row>
    <row r="770" spans="4:10" x14ac:dyDescent="0.3">
      <c r="D770" s="12"/>
      <c r="H770" s="11"/>
      <c r="J770" s="11"/>
    </row>
    <row r="771" spans="4:10" x14ac:dyDescent="0.3">
      <c r="D771" s="12"/>
      <c r="H771" s="11"/>
      <c r="J771" s="11"/>
    </row>
    <row r="772" spans="4:10" x14ac:dyDescent="0.3">
      <c r="D772" s="12"/>
      <c r="H772" s="11"/>
      <c r="J772" s="11"/>
    </row>
    <row r="773" spans="4:10" x14ac:dyDescent="0.3">
      <c r="D773" s="12"/>
      <c r="H773" s="11"/>
      <c r="J773" s="11"/>
    </row>
    <row r="774" spans="4:10" x14ac:dyDescent="0.3">
      <c r="D774" s="12"/>
      <c r="H774" s="11"/>
      <c r="J774" s="11"/>
    </row>
    <row r="775" spans="4:10" x14ac:dyDescent="0.3">
      <c r="D775" s="12"/>
      <c r="H775" s="11"/>
      <c r="J775" s="11"/>
    </row>
    <row r="776" spans="4:10" x14ac:dyDescent="0.3">
      <c r="D776" s="12"/>
      <c r="H776" s="11"/>
      <c r="J776" s="11"/>
    </row>
    <row r="777" spans="4:10" x14ac:dyDescent="0.3">
      <c r="D777" s="12"/>
      <c r="H777" s="11"/>
      <c r="J777" s="11"/>
    </row>
    <row r="778" spans="4:10" x14ac:dyDescent="0.3">
      <c r="D778" s="12"/>
      <c r="H778" s="11"/>
      <c r="J778" s="11"/>
    </row>
    <row r="779" spans="4:10" x14ac:dyDescent="0.3">
      <c r="D779" s="12"/>
      <c r="H779" s="11"/>
      <c r="J779" s="11"/>
    </row>
    <row r="780" spans="4:10" x14ac:dyDescent="0.3">
      <c r="D780" s="12"/>
      <c r="H780" s="11"/>
      <c r="J780" s="11"/>
    </row>
    <row r="781" spans="4:10" x14ac:dyDescent="0.3">
      <c r="D781" s="12"/>
      <c r="H781" s="11"/>
      <c r="J781" s="11"/>
    </row>
    <row r="782" spans="4:10" x14ac:dyDescent="0.3">
      <c r="D782" s="12"/>
      <c r="H782" s="11"/>
      <c r="J782" s="11"/>
    </row>
    <row r="783" spans="4:10" x14ac:dyDescent="0.3">
      <c r="D783" s="12"/>
      <c r="H783" s="11"/>
      <c r="J783" s="11"/>
    </row>
    <row r="784" spans="4:10" x14ac:dyDescent="0.3">
      <c r="D784" s="12"/>
      <c r="H784" s="11"/>
      <c r="J784" s="11"/>
    </row>
    <row r="785" spans="4:10" x14ac:dyDescent="0.3">
      <c r="D785" s="12"/>
      <c r="H785" s="11"/>
      <c r="J785" s="11"/>
    </row>
    <row r="786" spans="4:10" x14ac:dyDescent="0.3">
      <c r="D786" s="12"/>
      <c r="H786" s="11"/>
      <c r="J786" s="11"/>
    </row>
    <row r="787" spans="4:10" x14ac:dyDescent="0.3">
      <c r="D787" s="12"/>
      <c r="H787" s="11"/>
      <c r="J787" s="11"/>
    </row>
    <row r="788" spans="4:10" x14ac:dyDescent="0.3">
      <c r="D788" s="12"/>
      <c r="H788" s="11"/>
      <c r="J788" s="11"/>
    </row>
    <row r="789" spans="4:10" x14ac:dyDescent="0.3">
      <c r="D789" s="12"/>
      <c r="H789" s="11"/>
      <c r="J789" s="11"/>
    </row>
    <row r="790" spans="4:10" x14ac:dyDescent="0.3">
      <c r="D790" s="12"/>
      <c r="H790" s="11"/>
      <c r="J790" s="11"/>
    </row>
    <row r="791" spans="4:10" x14ac:dyDescent="0.3">
      <c r="D791" s="12"/>
      <c r="H791" s="11"/>
      <c r="J791" s="11"/>
    </row>
    <row r="792" spans="4:10" x14ac:dyDescent="0.3">
      <c r="D792" s="12"/>
      <c r="H792" s="11"/>
      <c r="J792" s="11"/>
    </row>
    <row r="793" spans="4:10" x14ac:dyDescent="0.3">
      <c r="D793" s="12"/>
      <c r="H793" s="11"/>
      <c r="J793" s="11"/>
    </row>
    <row r="794" spans="4:10" x14ac:dyDescent="0.3">
      <c r="D794" s="12"/>
      <c r="H794" s="11"/>
      <c r="J794" s="11"/>
    </row>
    <row r="795" spans="4:10" x14ac:dyDescent="0.3">
      <c r="D795" s="12"/>
      <c r="H795" s="11"/>
      <c r="J795" s="11"/>
    </row>
    <row r="796" spans="4:10" x14ac:dyDescent="0.3">
      <c r="D796" s="12"/>
      <c r="H796" s="11"/>
      <c r="J796" s="11"/>
    </row>
    <row r="797" spans="4:10" x14ac:dyDescent="0.3">
      <c r="D797" s="12"/>
      <c r="H797" s="11"/>
      <c r="J797" s="11"/>
    </row>
    <row r="798" spans="4:10" x14ac:dyDescent="0.3">
      <c r="D798" s="12"/>
      <c r="H798" s="11"/>
      <c r="J798" s="11"/>
    </row>
    <row r="799" spans="4:10" x14ac:dyDescent="0.3">
      <c r="D799" s="12"/>
      <c r="H799" s="11"/>
      <c r="J799" s="11"/>
    </row>
    <row r="800" spans="4:10" x14ac:dyDescent="0.3">
      <c r="D800" s="12"/>
      <c r="H800" s="11"/>
      <c r="J800" s="11"/>
    </row>
    <row r="801" spans="4:10" x14ac:dyDescent="0.3">
      <c r="D801" s="12"/>
      <c r="H801" s="11"/>
      <c r="J801" s="11"/>
    </row>
    <row r="802" spans="4:10" x14ac:dyDescent="0.3">
      <c r="D802" s="12"/>
      <c r="H802" s="11"/>
      <c r="J802" s="11"/>
    </row>
    <row r="803" spans="4:10" x14ac:dyDescent="0.3">
      <c r="D803" s="12"/>
      <c r="H803" s="11"/>
      <c r="J803" s="11"/>
    </row>
    <row r="804" spans="4:10" x14ac:dyDescent="0.3">
      <c r="D804" s="12"/>
      <c r="H804" s="11"/>
      <c r="J804" s="11"/>
    </row>
    <row r="805" spans="4:10" x14ac:dyDescent="0.3">
      <c r="D805" s="12"/>
      <c r="H805" s="11"/>
      <c r="J805" s="11"/>
    </row>
    <row r="806" spans="4:10" x14ac:dyDescent="0.3">
      <c r="D806" s="12"/>
      <c r="H806" s="11"/>
      <c r="J806" s="11"/>
    </row>
    <row r="807" spans="4:10" x14ac:dyDescent="0.3">
      <c r="D807" s="12"/>
      <c r="H807" s="11"/>
      <c r="J807" s="11"/>
    </row>
    <row r="808" spans="4:10" x14ac:dyDescent="0.3">
      <c r="D808" s="12"/>
      <c r="H808" s="11"/>
      <c r="J808" s="11"/>
    </row>
    <row r="809" spans="4:10" x14ac:dyDescent="0.3">
      <c r="D809" s="12"/>
      <c r="H809" s="11"/>
      <c r="J809" s="11"/>
    </row>
    <row r="810" spans="4:10" x14ac:dyDescent="0.3">
      <c r="D810" s="12"/>
      <c r="H810" s="11"/>
      <c r="J810" s="11"/>
    </row>
    <row r="811" spans="4:10" x14ac:dyDescent="0.3">
      <c r="D811" s="12"/>
      <c r="H811" s="11"/>
      <c r="J811" s="11"/>
    </row>
    <row r="812" spans="4:10" x14ac:dyDescent="0.3">
      <c r="D812" s="12"/>
      <c r="H812" s="11"/>
      <c r="J812" s="11"/>
    </row>
    <row r="813" spans="4:10" x14ac:dyDescent="0.3">
      <c r="D813" s="12"/>
      <c r="H813" s="11"/>
      <c r="J813" s="11"/>
    </row>
    <row r="814" spans="4:10" x14ac:dyDescent="0.3">
      <c r="D814" s="12"/>
      <c r="H814" s="11"/>
      <c r="J814" s="11"/>
    </row>
    <row r="815" spans="4:10" x14ac:dyDescent="0.3">
      <c r="D815" s="12"/>
      <c r="H815" s="11"/>
      <c r="J815" s="11"/>
    </row>
    <row r="816" spans="4:10" x14ac:dyDescent="0.3">
      <c r="D816" s="12"/>
      <c r="H816" s="11"/>
      <c r="J816" s="11"/>
    </row>
    <row r="817" spans="4:10" x14ac:dyDescent="0.3">
      <c r="D817" s="12"/>
      <c r="H817" s="11"/>
      <c r="J817" s="11"/>
    </row>
    <row r="818" spans="4:10" x14ac:dyDescent="0.3">
      <c r="D818" s="12"/>
      <c r="H818" s="11"/>
      <c r="J818" s="11"/>
    </row>
    <row r="819" spans="4:10" x14ac:dyDescent="0.3">
      <c r="D819" s="12"/>
      <c r="H819" s="11"/>
      <c r="J819" s="11"/>
    </row>
    <row r="820" spans="4:10" x14ac:dyDescent="0.3">
      <c r="D820" s="12"/>
      <c r="H820" s="11"/>
      <c r="J820" s="11"/>
    </row>
    <row r="821" spans="4:10" x14ac:dyDescent="0.3">
      <c r="D821" s="12"/>
      <c r="H821" s="11"/>
      <c r="J821" s="11"/>
    </row>
    <row r="822" spans="4:10" x14ac:dyDescent="0.3">
      <c r="D822" s="12"/>
      <c r="H822" s="11"/>
      <c r="J822" s="11"/>
    </row>
    <row r="823" spans="4:10" x14ac:dyDescent="0.3">
      <c r="D823" s="12"/>
      <c r="H823" s="11"/>
      <c r="J823" s="11"/>
    </row>
    <row r="824" spans="4:10" x14ac:dyDescent="0.3">
      <c r="D824" s="12"/>
      <c r="H824" s="11"/>
      <c r="J824" s="11"/>
    </row>
    <row r="825" spans="4:10" x14ac:dyDescent="0.3">
      <c r="D825" s="12"/>
      <c r="H825" s="11"/>
      <c r="J825" s="11"/>
    </row>
    <row r="826" spans="4:10" x14ac:dyDescent="0.3">
      <c r="D826" s="12"/>
      <c r="H826" s="11"/>
      <c r="J826" s="11"/>
    </row>
    <row r="827" spans="4:10" x14ac:dyDescent="0.3">
      <c r="D827" s="12"/>
      <c r="H827" s="11"/>
      <c r="J827" s="11"/>
    </row>
    <row r="828" spans="4:10" x14ac:dyDescent="0.3">
      <c r="D828" s="12"/>
      <c r="H828" s="11"/>
      <c r="J828" s="11"/>
    </row>
    <row r="829" spans="4:10" x14ac:dyDescent="0.3">
      <c r="D829" s="12"/>
      <c r="H829" s="11"/>
      <c r="J829" s="11"/>
    </row>
    <row r="830" spans="4:10" x14ac:dyDescent="0.3">
      <c r="D830" s="12"/>
      <c r="H830" s="11"/>
      <c r="J830" s="11"/>
    </row>
    <row r="831" spans="4:10" x14ac:dyDescent="0.3">
      <c r="D831" s="12"/>
      <c r="H831" s="11"/>
      <c r="J831" s="11"/>
    </row>
    <row r="832" spans="4:10" x14ac:dyDescent="0.3">
      <c r="D832" s="12"/>
      <c r="H832" s="11"/>
      <c r="J832" s="11"/>
    </row>
    <row r="833" spans="4:10" x14ac:dyDescent="0.3">
      <c r="D833" s="12"/>
      <c r="H833" s="11"/>
      <c r="J833" s="11"/>
    </row>
    <row r="834" spans="4:10" x14ac:dyDescent="0.3">
      <c r="D834" s="12"/>
      <c r="H834" s="11"/>
      <c r="J834" s="11"/>
    </row>
    <row r="835" spans="4:10" x14ac:dyDescent="0.3">
      <c r="D835" s="12"/>
      <c r="H835" s="11"/>
      <c r="J835" s="11"/>
    </row>
    <row r="836" spans="4:10" x14ac:dyDescent="0.3">
      <c r="D836" s="12"/>
      <c r="H836" s="11"/>
      <c r="J836" s="11"/>
    </row>
    <row r="837" spans="4:10" x14ac:dyDescent="0.3">
      <c r="D837" s="12"/>
      <c r="H837" s="11"/>
      <c r="J837" s="11"/>
    </row>
    <row r="838" spans="4:10" x14ac:dyDescent="0.3">
      <c r="D838" s="12"/>
      <c r="H838" s="11"/>
      <c r="J838" s="11"/>
    </row>
    <row r="839" spans="4:10" x14ac:dyDescent="0.3">
      <c r="D839" s="12"/>
      <c r="H839" s="11"/>
      <c r="J839" s="11"/>
    </row>
    <row r="840" spans="4:10" x14ac:dyDescent="0.3">
      <c r="D840" s="12"/>
      <c r="H840" s="11"/>
      <c r="J840" s="11"/>
    </row>
    <row r="841" spans="4:10" x14ac:dyDescent="0.3">
      <c r="D841" s="12"/>
      <c r="H841" s="11"/>
      <c r="J841" s="11"/>
    </row>
    <row r="842" spans="4:10" x14ac:dyDescent="0.3">
      <c r="D842" s="12"/>
      <c r="H842" s="11"/>
      <c r="J842" s="11"/>
    </row>
    <row r="843" spans="4:10" x14ac:dyDescent="0.3">
      <c r="D843" s="12"/>
      <c r="H843" s="11"/>
      <c r="J843" s="11"/>
    </row>
    <row r="844" spans="4:10" x14ac:dyDescent="0.3">
      <c r="D844" s="12"/>
      <c r="H844" s="11"/>
      <c r="J844" s="11"/>
    </row>
    <row r="845" spans="4:10" x14ac:dyDescent="0.3">
      <c r="D845" s="12"/>
      <c r="H845" s="11"/>
      <c r="J845" s="11"/>
    </row>
    <row r="846" spans="4:10" x14ac:dyDescent="0.3">
      <c r="D846" s="12"/>
      <c r="H846" s="11"/>
      <c r="J846" s="11"/>
    </row>
    <row r="847" spans="4:10" x14ac:dyDescent="0.3">
      <c r="D847" s="12"/>
      <c r="H847" s="11"/>
      <c r="J847" s="11"/>
    </row>
    <row r="848" spans="4:10" x14ac:dyDescent="0.3">
      <c r="D848" s="12"/>
      <c r="H848" s="11"/>
      <c r="J848" s="11"/>
    </row>
    <row r="849" spans="4:10" x14ac:dyDescent="0.3">
      <c r="D849" s="12"/>
      <c r="H849" s="11"/>
      <c r="J849" s="11"/>
    </row>
    <row r="850" spans="4:10" x14ac:dyDescent="0.3">
      <c r="D850" s="12"/>
      <c r="H850" s="11"/>
      <c r="J850" s="11"/>
    </row>
    <row r="851" spans="4:10" x14ac:dyDescent="0.3">
      <c r="D851" s="12"/>
      <c r="H851" s="11"/>
      <c r="J851" s="11"/>
    </row>
    <row r="852" spans="4:10" x14ac:dyDescent="0.3">
      <c r="D852" s="12"/>
      <c r="H852" s="11"/>
      <c r="J852" s="11"/>
    </row>
    <row r="853" spans="4:10" x14ac:dyDescent="0.3">
      <c r="D853" s="12"/>
      <c r="H853" s="11"/>
      <c r="J853" s="11"/>
    </row>
    <row r="854" spans="4:10" x14ac:dyDescent="0.3">
      <c r="D854" s="12"/>
      <c r="H854" s="11"/>
      <c r="J854" s="11"/>
    </row>
    <row r="855" spans="4:10" x14ac:dyDescent="0.3">
      <c r="D855" s="12"/>
      <c r="H855" s="11"/>
      <c r="J855" s="11"/>
    </row>
    <row r="856" spans="4:10" x14ac:dyDescent="0.3">
      <c r="D856" s="12"/>
      <c r="H856" s="11"/>
      <c r="J856" s="11"/>
    </row>
    <row r="857" spans="4:10" x14ac:dyDescent="0.3">
      <c r="D857" s="12"/>
      <c r="H857" s="11"/>
      <c r="J857" s="11"/>
    </row>
    <row r="858" spans="4:10" x14ac:dyDescent="0.3">
      <c r="D858" s="12"/>
      <c r="H858" s="11"/>
      <c r="J858" s="11"/>
    </row>
    <row r="859" spans="4:10" x14ac:dyDescent="0.3">
      <c r="D859" s="12"/>
      <c r="H859" s="11"/>
      <c r="J859" s="11"/>
    </row>
    <row r="860" spans="4:10" x14ac:dyDescent="0.3">
      <c r="D860" s="12"/>
      <c r="H860" s="11"/>
      <c r="J860" s="11"/>
    </row>
    <row r="861" spans="4:10" x14ac:dyDescent="0.3">
      <c r="D861" s="12"/>
      <c r="H861" s="11"/>
      <c r="J861" s="11"/>
    </row>
    <row r="862" spans="4:10" x14ac:dyDescent="0.3">
      <c r="D862" s="12"/>
      <c r="H862" s="11"/>
      <c r="J862" s="11"/>
    </row>
    <row r="863" spans="4:10" x14ac:dyDescent="0.3">
      <c r="D863" s="12"/>
      <c r="H863" s="11"/>
      <c r="J863" s="11"/>
    </row>
    <row r="864" spans="4:10" x14ac:dyDescent="0.3">
      <c r="D864" s="12"/>
      <c r="H864" s="11"/>
      <c r="J864" s="11"/>
    </row>
    <row r="865" spans="4:10" x14ac:dyDescent="0.3">
      <c r="D865" s="12"/>
      <c r="H865" s="11"/>
      <c r="J865" s="11"/>
    </row>
    <row r="866" spans="4:10" x14ac:dyDescent="0.3">
      <c r="D866" s="12"/>
      <c r="H866" s="11"/>
      <c r="J866" s="11"/>
    </row>
    <row r="867" spans="4:10" x14ac:dyDescent="0.3">
      <c r="D867" s="12"/>
      <c r="H867" s="11"/>
      <c r="J867" s="11"/>
    </row>
    <row r="868" spans="4:10" x14ac:dyDescent="0.3">
      <c r="D868" s="12"/>
      <c r="H868" s="11"/>
      <c r="J868" s="11"/>
    </row>
    <row r="869" spans="4:10" x14ac:dyDescent="0.3">
      <c r="D869" s="12"/>
      <c r="H869" s="11"/>
      <c r="J869" s="11"/>
    </row>
    <row r="870" spans="4:10" x14ac:dyDescent="0.3">
      <c r="D870" s="12"/>
      <c r="H870" s="11"/>
      <c r="J870" s="11"/>
    </row>
    <row r="871" spans="4:10" x14ac:dyDescent="0.3">
      <c r="D871" s="12"/>
      <c r="H871" s="11"/>
      <c r="J871" s="11"/>
    </row>
    <row r="872" spans="4:10" x14ac:dyDescent="0.3">
      <c r="D872" s="12"/>
      <c r="H872" s="11"/>
      <c r="J872" s="11"/>
    </row>
    <row r="873" spans="4:10" x14ac:dyDescent="0.3">
      <c r="D873" s="12"/>
      <c r="H873" s="11"/>
      <c r="J873" s="11"/>
    </row>
    <row r="874" spans="4:10" x14ac:dyDescent="0.3">
      <c r="D874" s="12"/>
      <c r="H874" s="11"/>
      <c r="J874" s="11"/>
    </row>
    <row r="875" spans="4:10" x14ac:dyDescent="0.3">
      <c r="D875" s="12"/>
      <c r="H875" s="11"/>
      <c r="J875" s="11"/>
    </row>
    <row r="876" spans="4:10" x14ac:dyDescent="0.3">
      <c r="D876" s="12"/>
      <c r="H876" s="11"/>
      <c r="J876" s="11"/>
    </row>
    <row r="877" spans="4:10" x14ac:dyDescent="0.3">
      <c r="D877" s="12"/>
      <c r="H877" s="11"/>
      <c r="J877" s="11"/>
    </row>
    <row r="878" spans="4:10" x14ac:dyDescent="0.3">
      <c r="D878" s="12"/>
      <c r="H878" s="11"/>
      <c r="J878" s="11"/>
    </row>
    <row r="879" spans="4:10" x14ac:dyDescent="0.3">
      <c r="D879" s="12"/>
      <c r="H879" s="11"/>
      <c r="J879" s="11"/>
    </row>
    <row r="880" spans="4:10" x14ac:dyDescent="0.3">
      <c r="D880" s="12"/>
      <c r="H880" s="11"/>
      <c r="J880" s="11"/>
    </row>
    <row r="881" spans="4:10" x14ac:dyDescent="0.3">
      <c r="D881" s="12"/>
      <c r="H881" s="11"/>
      <c r="J881" s="11"/>
    </row>
    <row r="882" spans="4:10" x14ac:dyDescent="0.3">
      <c r="D882" s="12"/>
      <c r="H882" s="11"/>
      <c r="J882" s="11"/>
    </row>
    <row r="883" spans="4:10" x14ac:dyDescent="0.3">
      <c r="D883" s="12"/>
      <c r="H883" s="11"/>
      <c r="J883" s="11"/>
    </row>
    <row r="884" spans="4:10" x14ac:dyDescent="0.3">
      <c r="D884" s="12"/>
      <c r="H884" s="11"/>
      <c r="J884" s="11"/>
    </row>
    <row r="885" spans="4:10" x14ac:dyDescent="0.3">
      <c r="D885" s="12"/>
      <c r="H885" s="11"/>
      <c r="J885" s="11"/>
    </row>
    <row r="886" spans="4:10" x14ac:dyDescent="0.3">
      <c r="D886" s="12"/>
      <c r="H886" s="11"/>
      <c r="J886" s="11"/>
    </row>
    <row r="887" spans="4:10" x14ac:dyDescent="0.3">
      <c r="D887" s="12"/>
      <c r="H887" s="11"/>
      <c r="J887" s="11"/>
    </row>
    <row r="888" spans="4:10" x14ac:dyDescent="0.3">
      <c r="D888" s="12"/>
      <c r="H888" s="11"/>
      <c r="J888" s="11"/>
    </row>
    <row r="889" spans="4:10" x14ac:dyDescent="0.3">
      <c r="D889" s="12"/>
      <c r="H889" s="11"/>
      <c r="J889" s="11"/>
    </row>
    <row r="890" spans="4:10" x14ac:dyDescent="0.3">
      <c r="D890" s="12"/>
      <c r="H890" s="11"/>
      <c r="J890" s="11"/>
    </row>
    <row r="891" spans="4:10" x14ac:dyDescent="0.3">
      <c r="D891" s="12"/>
      <c r="H891" s="11"/>
      <c r="J891" s="11"/>
    </row>
    <row r="892" spans="4:10" x14ac:dyDescent="0.3">
      <c r="D892" s="12"/>
      <c r="H892" s="11"/>
      <c r="J892" s="11"/>
    </row>
    <row r="893" spans="4:10" x14ac:dyDescent="0.3">
      <c r="D893" s="12"/>
      <c r="H893" s="11"/>
      <c r="J893" s="11"/>
    </row>
    <row r="894" spans="4:10" x14ac:dyDescent="0.3">
      <c r="D894" s="12"/>
      <c r="H894" s="11"/>
      <c r="J894" s="11"/>
    </row>
    <row r="895" spans="4:10" x14ac:dyDescent="0.3">
      <c r="D895" s="12"/>
      <c r="H895" s="11"/>
      <c r="J895" s="11"/>
    </row>
    <row r="896" spans="4:10" x14ac:dyDescent="0.3">
      <c r="D896" s="12"/>
      <c r="H896" s="11"/>
      <c r="J896" s="11"/>
    </row>
    <row r="897" spans="4:10" x14ac:dyDescent="0.3">
      <c r="D897" s="12"/>
      <c r="H897" s="11"/>
      <c r="J897" s="11"/>
    </row>
    <row r="898" spans="4:10" x14ac:dyDescent="0.3">
      <c r="D898" s="12"/>
      <c r="H898" s="11"/>
      <c r="J898" s="11"/>
    </row>
    <row r="899" spans="4:10" x14ac:dyDescent="0.3">
      <c r="D899" s="12"/>
      <c r="H899" s="11"/>
      <c r="J899" s="11"/>
    </row>
    <row r="900" spans="4:10" x14ac:dyDescent="0.3">
      <c r="D900" s="12"/>
      <c r="H900" s="11"/>
      <c r="J900" s="11"/>
    </row>
    <row r="901" spans="4:10" x14ac:dyDescent="0.3">
      <c r="D901" s="12"/>
      <c r="H901" s="11"/>
      <c r="J901" s="11"/>
    </row>
    <row r="902" spans="4:10" x14ac:dyDescent="0.3">
      <c r="D902" s="12"/>
      <c r="H902" s="11"/>
      <c r="J902" s="11"/>
    </row>
    <row r="903" spans="4:10" x14ac:dyDescent="0.3">
      <c r="D903" s="12"/>
      <c r="H903" s="11"/>
      <c r="J903" s="11"/>
    </row>
    <row r="904" spans="4:10" x14ac:dyDescent="0.3">
      <c r="D904" s="12"/>
      <c r="H904" s="11"/>
      <c r="J904" s="11"/>
    </row>
    <row r="905" spans="4:10" x14ac:dyDescent="0.3">
      <c r="D905" s="12"/>
      <c r="H905" s="11"/>
      <c r="J905" s="11"/>
    </row>
    <row r="906" spans="4:10" x14ac:dyDescent="0.3">
      <c r="D906" s="12"/>
      <c r="H906" s="11"/>
      <c r="J906" s="11"/>
    </row>
    <row r="907" spans="4:10" x14ac:dyDescent="0.3">
      <c r="D907" s="12"/>
      <c r="H907" s="11"/>
      <c r="J907" s="11"/>
    </row>
    <row r="908" spans="4:10" x14ac:dyDescent="0.3">
      <c r="D908" s="12"/>
      <c r="H908" s="11"/>
      <c r="J908" s="11"/>
    </row>
    <row r="909" spans="4:10" x14ac:dyDescent="0.3">
      <c r="D909" s="12"/>
      <c r="H909" s="11"/>
      <c r="J909" s="11"/>
    </row>
    <row r="910" spans="4:10" x14ac:dyDescent="0.3">
      <c r="D910" s="12"/>
      <c r="H910" s="11"/>
      <c r="J910" s="11"/>
    </row>
    <row r="911" spans="4:10" x14ac:dyDescent="0.3">
      <c r="D911" s="12"/>
      <c r="H911" s="11"/>
      <c r="J911" s="11"/>
    </row>
    <row r="912" spans="4:10" x14ac:dyDescent="0.3">
      <c r="D912" s="12"/>
      <c r="H912" s="11"/>
      <c r="J912" s="11"/>
    </row>
    <row r="913" spans="4:10" x14ac:dyDescent="0.3">
      <c r="D913" s="12"/>
      <c r="H913" s="11"/>
      <c r="J913" s="11"/>
    </row>
    <row r="914" spans="4:10" x14ac:dyDescent="0.3">
      <c r="D914" s="12"/>
      <c r="H914" s="11"/>
      <c r="J914" s="11"/>
    </row>
    <row r="915" spans="4:10" x14ac:dyDescent="0.3">
      <c r="D915" s="12"/>
      <c r="H915" s="11"/>
      <c r="J915" s="11"/>
    </row>
    <row r="916" spans="4:10" x14ac:dyDescent="0.3">
      <c r="D916" s="12"/>
      <c r="H916" s="11"/>
      <c r="J916" s="11"/>
    </row>
    <row r="917" spans="4:10" x14ac:dyDescent="0.3">
      <c r="D917" s="12"/>
      <c r="H917" s="11"/>
      <c r="J917" s="11"/>
    </row>
    <row r="918" spans="4:10" x14ac:dyDescent="0.3">
      <c r="D918" s="12"/>
      <c r="H918" s="11"/>
      <c r="J918" s="11"/>
    </row>
    <row r="919" spans="4:10" x14ac:dyDescent="0.3">
      <c r="D919" s="12"/>
      <c r="H919" s="11"/>
      <c r="J919" s="11"/>
    </row>
    <row r="920" spans="4:10" x14ac:dyDescent="0.3">
      <c r="D920" s="12"/>
      <c r="H920" s="11"/>
      <c r="J920" s="11"/>
    </row>
    <row r="921" spans="4:10" x14ac:dyDescent="0.3">
      <c r="D921" s="12"/>
      <c r="H921" s="11"/>
      <c r="J921" s="11"/>
    </row>
    <row r="922" spans="4:10" x14ac:dyDescent="0.3">
      <c r="D922" s="12"/>
      <c r="H922" s="11"/>
      <c r="J922" s="11"/>
    </row>
    <row r="923" spans="4:10" x14ac:dyDescent="0.3">
      <c r="D923" s="12"/>
      <c r="H923" s="11"/>
      <c r="J923" s="11"/>
    </row>
    <row r="924" spans="4:10" x14ac:dyDescent="0.3">
      <c r="D924" s="12"/>
      <c r="H924" s="11"/>
      <c r="J924" s="11"/>
    </row>
    <row r="925" spans="4:10" x14ac:dyDescent="0.3">
      <c r="D925" s="12"/>
      <c r="H925" s="11"/>
      <c r="J925" s="11"/>
    </row>
    <row r="926" spans="4:10" x14ac:dyDescent="0.3">
      <c r="D926" s="12"/>
      <c r="H926" s="11"/>
      <c r="J926" s="11"/>
    </row>
    <row r="927" spans="4:10" x14ac:dyDescent="0.3">
      <c r="D927" s="12"/>
      <c r="H927" s="11"/>
      <c r="J927" s="11"/>
    </row>
    <row r="928" spans="4:10" x14ac:dyDescent="0.3">
      <c r="D928" s="12"/>
      <c r="H928" s="11"/>
      <c r="J928" s="11"/>
    </row>
    <row r="929" spans="4:10" x14ac:dyDescent="0.3">
      <c r="D929" s="12"/>
      <c r="H929" s="11"/>
      <c r="J929" s="11"/>
    </row>
    <row r="930" spans="4:10" x14ac:dyDescent="0.3">
      <c r="D930" s="12"/>
      <c r="H930" s="11"/>
      <c r="J930" s="11"/>
    </row>
    <row r="931" spans="4:10" x14ac:dyDescent="0.3">
      <c r="D931" s="12"/>
      <c r="H931" s="11"/>
      <c r="J931" s="11"/>
    </row>
    <row r="932" spans="4:10" x14ac:dyDescent="0.3">
      <c r="D932" s="12"/>
      <c r="H932" s="11"/>
      <c r="J932" s="11"/>
    </row>
    <row r="933" spans="4:10" x14ac:dyDescent="0.3">
      <c r="D933" s="12"/>
      <c r="H933" s="11"/>
      <c r="J933" s="11"/>
    </row>
    <row r="934" spans="4:10" x14ac:dyDescent="0.3">
      <c r="D934" s="12"/>
      <c r="H934" s="11"/>
      <c r="J934" s="11"/>
    </row>
    <row r="935" spans="4:10" x14ac:dyDescent="0.3">
      <c r="D935" s="12"/>
      <c r="H935" s="11"/>
      <c r="J935" s="11"/>
    </row>
    <row r="936" spans="4:10" x14ac:dyDescent="0.3">
      <c r="D936" s="12"/>
      <c r="H936" s="11"/>
      <c r="J936" s="11"/>
    </row>
    <row r="937" spans="4:10" x14ac:dyDescent="0.3">
      <c r="D937" s="12"/>
      <c r="H937" s="11"/>
      <c r="J937" s="11"/>
    </row>
    <row r="938" spans="4:10" x14ac:dyDescent="0.3">
      <c r="D938" s="12"/>
      <c r="H938" s="11"/>
      <c r="J938" s="11"/>
    </row>
    <row r="939" spans="4:10" x14ac:dyDescent="0.3">
      <c r="D939" s="12"/>
      <c r="H939" s="11"/>
      <c r="J939" s="11"/>
    </row>
    <row r="940" spans="4:10" x14ac:dyDescent="0.3">
      <c r="D940" s="12"/>
      <c r="H940" s="11"/>
      <c r="J940" s="11"/>
    </row>
    <row r="941" spans="4:10" x14ac:dyDescent="0.3">
      <c r="D941" s="12"/>
      <c r="H941" s="11"/>
      <c r="J941" s="11"/>
    </row>
    <row r="942" spans="4:10" x14ac:dyDescent="0.3">
      <c r="D942" s="12"/>
      <c r="H942" s="11"/>
      <c r="J942" s="11"/>
    </row>
    <row r="943" spans="4:10" x14ac:dyDescent="0.3">
      <c r="D943" s="12"/>
      <c r="H943" s="11"/>
      <c r="J943" s="11"/>
    </row>
    <row r="944" spans="4:10" x14ac:dyDescent="0.3">
      <c r="D944" s="12"/>
      <c r="H944" s="11"/>
      <c r="J944" s="11"/>
    </row>
    <row r="945" spans="4:10" x14ac:dyDescent="0.3">
      <c r="D945" s="12"/>
      <c r="H945" s="11"/>
      <c r="J945" s="11"/>
    </row>
    <row r="946" spans="4:10" x14ac:dyDescent="0.3">
      <c r="D946" s="12"/>
      <c r="H946" s="11"/>
      <c r="J946" s="11"/>
    </row>
    <row r="947" spans="4:10" x14ac:dyDescent="0.3">
      <c r="D947" s="12"/>
      <c r="H947" s="11"/>
      <c r="J947" s="11"/>
    </row>
    <row r="948" spans="4:10" x14ac:dyDescent="0.3">
      <c r="D948" s="12"/>
      <c r="H948" s="11"/>
      <c r="J948" s="11"/>
    </row>
    <row r="949" spans="4:10" x14ac:dyDescent="0.3">
      <c r="D949" s="12"/>
      <c r="H949" s="11"/>
      <c r="J949" s="11"/>
    </row>
    <row r="950" spans="4:10" x14ac:dyDescent="0.3">
      <c r="D950" s="12"/>
      <c r="H950" s="11"/>
      <c r="J950" s="11"/>
    </row>
    <row r="951" spans="4:10" x14ac:dyDescent="0.3">
      <c r="D951" s="12"/>
      <c r="H951" s="11"/>
      <c r="J951" s="11"/>
    </row>
    <row r="952" spans="4:10" x14ac:dyDescent="0.3">
      <c r="D952" s="12"/>
      <c r="H952" s="11"/>
      <c r="J952" s="11"/>
    </row>
    <row r="953" spans="4:10" x14ac:dyDescent="0.3">
      <c r="D953" s="12"/>
      <c r="H953" s="11"/>
      <c r="J953" s="11"/>
    </row>
    <row r="954" spans="4:10" x14ac:dyDescent="0.3">
      <c r="D954" s="12"/>
      <c r="H954" s="11"/>
      <c r="J954" s="11"/>
    </row>
    <row r="955" spans="4:10" x14ac:dyDescent="0.3">
      <c r="D955" s="12"/>
      <c r="H955" s="11"/>
      <c r="J955" s="11"/>
    </row>
    <row r="956" spans="4:10" x14ac:dyDescent="0.3">
      <c r="D956" s="12"/>
      <c r="H956" s="11"/>
      <c r="J956" s="11"/>
    </row>
    <row r="957" spans="4:10" x14ac:dyDescent="0.3">
      <c r="D957" s="12"/>
      <c r="H957" s="11"/>
      <c r="J957" s="11"/>
    </row>
    <row r="958" spans="4:10" x14ac:dyDescent="0.3">
      <c r="D958" s="12"/>
      <c r="H958" s="11"/>
      <c r="J958" s="11"/>
    </row>
    <row r="959" spans="4:10" x14ac:dyDescent="0.3">
      <c r="D959" s="12"/>
      <c r="H959" s="11"/>
      <c r="J959" s="11"/>
    </row>
    <row r="960" spans="4:10" x14ac:dyDescent="0.3">
      <c r="D960" s="12"/>
      <c r="H960" s="11"/>
      <c r="J960" s="11"/>
    </row>
    <row r="961" spans="4:10" x14ac:dyDescent="0.3">
      <c r="D961" s="12"/>
      <c r="H961" s="11"/>
      <c r="J961" s="11"/>
    </row>
    <row r="962" spans="4:10" x14ac:dyDescent="0.3">
      <c r="D962" s="12"/>
      <c r="H962" s="11"/>
      <c r="J962" s="11"/>
    </row>
    <row r="963" spans="4:10" x14ac:dyDescent="0.3">
      <c r="D963" s="12"/>
      <c r="H963" s="11"/>
      <c r="J963" s="11"/>
    </row>
    <row r="964" spans="4:10" x14ac:dyDescent="0.3">
      <c r="D964" s="12"/>
      <c r="H964" s="11"/>
      <c r="J964" s="11"/>
    </row>
    <row r="965" spans="4:10" x14ac:dyDescent="0.3">
      <c r="D965" s="12"/>
      <c r="H965" s="11"/>
      <c r="J965" s="11"/>
    </row>
    <row r="966" spans="4:10" x14ac:dyDescent="0.3">
      <c r="D966" s="12"/>
      <c r="H966" s="11"/>
      <c r="J966" s="11"/>
    </row>
    <row r="967" spans="4:10" x14ac:dyDescent="0.3">
      <c r="D967" s="12"/>
      <c r="H967" s="11"/>
      <c r="J967" s="11"/>
    </row>
    <row r="968" spans="4:10" x14ac:dyDescent="0.3">
      <c r="D968" s="12"/>
      <c r="H968" s="11"/>
      <c r="J968" s="11"/>
    </row>
    <row r="969" spans="4:10" x14ac:dyDescent="0.3">
      <c r="D969" s="12"/>
      <c r="H969" s="11"/>
      <c r="J969" s="11"/>
    </row>
    <row r="970" spans="4:10" x14ac:dyDescent="0.3">
      <c r="D970" s="12"/>
      <c r="H970" s="11"/>
      <c r="J970" s="11"/>
    </row>
    <row r="971" spans="4:10" x14ac:dyDescent="0.3">
      <c r="D971" s="12"/>
      <c r="H971" s="11"/>
      <c r="J971" s="11"/>
    </row>
    <row r="972" spans="4:10" x14ac:dyDescent="0.3">
      <c r="D972" s="12"/>
      <c r="H972" s="11"/>
      <c r="J972" s="11"/>
    </row>
    <row r="973" spans="4:10" x14ac:dyDescent="0.3">
      <c r="D973" s="12"/>
      <c r="H973" s="11"/>
      <c r="J973" s="11"/>
    </row>
    <row r="974" spans="4:10" x14ac:dyDescent="0.3">
      <c r="D974" s="12"/>
      <c r="H974" s="11"/>
      <c r="J974" s="11"/>
    </row>
    <row r="975" spans="4:10" x14ac:dyDescent="0.3">
      <c r="D975" s="12"/>
      <c r="H975" s="11"/>
      <c r="J975" s="11"/>
    </row>
    <row r="976" spans="4:10" x14ac:dyDescent="0.3">
      <c r="D976" s="12"/>
      <c r="H976" s="11"/>
      <c r="J976" s="11"/>
    </row>
    <row r="977" spans="4:10" x14ac:dyDescent="0.3">
      <c r="D977" s="12"/>
      <c r="H977" s="11"/>
      <c r="J977" s="11"/>
    </row>
    <row r="978" spans="4:10" x14ac:dyDescent="0.3">
      <c r="D978" s="12"/>
      <c r="H978" s="11"/>
      <c r="J978" s="11"/>
    </row>
    <row r="979" spans="4:10" x14ac:dyDescent="0.3">
      <c r="D979" s="12"/>
      <c r="H979" s="11"/>
      <c r="J979" s="11"/>
    </row>
    <row r="980" spans="4:10" x14ac:dyDescent="0.3">
      <c r="D980" s="12"/>
      <c r="H980" s="11"/>
      <c r="J980" s="11"/>
    </row>
    <row r="981" spans="4:10" x14ac:dyDescent="0.3">
      <c r="D981" s="12"/>
      <c r="H981" s="11"/>
      <c r="J981" s="11"/>
    </row>
    <row r="982" spans="4:10" x14ac:dyDescent="0.3">
      <c r="D982" s="12"/>
      <c r="H982" s="11"/>
      <c r="J982" s="11"/>
    </row>
    <row r="983" spans="4:10" x14ac:dyDescent="0.3">
      <c r="D983" s="12"/>
      <c r="H983" s="11"/>
      <c r="J983" s="11"/>
    </row>
    <row r="984" spans="4:10" x14ac:dyDescent="0.3">
      <c r="D984" s="12"/>
      <c r="H984" s="11"/>
      <c r="J984" s="11"/>
    </row>
    <row r="985" spans="4:10" x14ac:dyDescent="0.3">
      <c r="D985" s="12"/>
      <c r="H985" s="11"/>
      <c r="J985" s="11"/>
    </row>
    <row r="986" spans="4:10" x14ac:dyDescent="0.3">
      <c r="D986" s="12"/>
      <c r="H986" s="11"/>
      <c r="J986" s="11"/>
    </row>
    <row r="987" spans="4:10" x14ac:dyDescent="0.3">
      <c r="D987" s="12"/>
      <c r="H987" s="11"/>
      <c r="J987" s="11"/>
    </row>
    <row r="988" spans="4:10" x14ac:dyDescent="0.3">
      <c r="D988" s="12"/>
      <c r="H988" s="11"/>
      <c r="J988" s="11"/>
    </row>
    <row r="989" spans="4:10" x14ac:dyDescent="0.3">
      <c r="D989" s="12"/>
      <c r="H989" s="11"/>
      <c r="J989" s="11"/>
    </row>
    <row r="990" spans="4:10" x14ac:dyDescent="0.3">
      <c r="D990" s="12"/>
      <c r="H990" s="11"/>
      <c r="J990" s="11"/>
    </row>
    <row r="991" spans="4:10" x14ac:dyDescent="0.3">
      <c r="D991" s="12"/>
      <c r="H991" s="11"/>
      <c r="J991" s="11"/>
    </row>
    <row r="992" spans="4:10" x14ac:dyDescent="0.3">
      <c r="D992" s="12"/>
      <c r="H992" s="11"/>
      <c r="J992" s="11"/>
    </row>
    <row r="993" spans="4:10" x14ac:dyDescent="0.3">
      <c r="D993" s="12"/>
      <c r="H993" s="11"/>
      <c r="J993" s="11"/>
    </row>
    <row r="994" spans="4:10" x14ac:dyDescent="0.3">
      <c r="D994" s="12"/>
      <c r="H994" s="11"/>
      <c r="J994" s="11"/>
    </row>
    <row r="995" spans="4:10" x14ac:dyDescent="0.3">
      <c r="D995" s="12"/>
      <c r="H995" s="11"/>
      <c r="J995" s="11"/>
    </row>
    <row r="996" spans="4:10" x14ac:dyDescent="0.3">
      <c r="D996" s="12"/>
      <c r="H996" s="11"/>
      <c r="J996" s="11"/>
    </row>
    <row r="997" spans="4:10" x14ac:dyDescent="0.3">
      <c r="D997" s="12"/>
      <c r="H997" s="11"/>
      <c r="J997" s="11"/>
    </row>
    <row r="998" spans="4:10" x14ac:dyDescent="0.3">
      <c r="D998" s="12"/>
      <c r="H998" s="11"/>
      <c r="J998" s="11"/>
    </row>
    <row r="999" spans="4:10" x14ac:dyDescent="0.3">
      <c r="D999" s="12"/>
      <c r="H999" s="11"/>
      <c r="J999" s="11"/>
    </row>
    <row r="1000" spans="4:10" x14ac:dyDescent="0.3">
      <c r="D1000" s="12"/>
      <c r="H1000" s="11"/>
      <c r="J1000" s="11"/>
    </row>
    <row r="1001" spans="4:10" x14ac:dyDescent="0.3">
      <c r="D1001" s="12"/>
      <c r="H1001" s="11"/>
      <c r="J1001" s="11"/>
    </row>
    <row r="1002" spans="4:10" x14ac:dyDescent="0.3">
      <c r="D1002" s="12"/>
      <c r="H1002" s="11"/>
      <c r="J1002" s="11"/>
    </row>
    <row r="1003" spans="4:10" x14ac:dyDescent="0.3">
      <c r="D1003" s="12"/>
      <c r="H1003" s="11"/>
      <c r="J1003" s="11"/>
    </row>
    <row r="1004" spans="4:10" x14ac:dyDescent="0.3">
      <c r="D1004" s="12"/>
      <c r="H1004" s="11"/>
      <c r="J1004" s="11"/>
    </row>
    <row r="1005" spans="4:10" x14ac:dyDescent="0.3">
      <c r="D1005" s="12"/>
      <c r="H1005" s="11"/>
      <c r="J1005" s="11"/>
    </row>
    <row r="1006" spans="4:10" x14ac:dyDescent="0.3">
      <c r="D1006" s="12"/>
      <c r="H1006" s="11"/>
      <c r="J1006" s="11"/>
    </row>
    <row r="1007" spans="4:10" x14ac:dyDescent="0.3">
      <c r="D1007" s="12"/>
      <c r="H1007" s="11"/>
      <c r="J1007" s="11"/>
    </row>
    <row r="1008" spans="4:10" x14ac:dyDescent="0.3">
      <c r="D1008" s="12"/>
      <c r="H1008" s="11"/>
      <c r="J1008" s="11"/>
    </row>
    <row r="1009" spans="4:10" x14ac:dyDescent="0.3">
      <c r="D1009" s="12"/>
      <c r="H1009" s="11"/>
      <c r="J1009" s="11"/>
    </row>
    <row r="1010" spans="4:10" x14ac:dyDescent="0.3">
      <c r="D1010" s="12"/>
      <c r="H1010" s="11"/>
      <c r="J1010" s="11"/>
    </row>
    <row r="1011" spans="4:10" x14ac:dyDescent="0.3">
      <c r="D1011" s="12"/>
      <c r="H1011" s="11"/>
      <c r="J1011" s="11"/>
    </row>
    <row r="1012" spans="4:10" x14ac:dyDescent="0.3">
      <c r="D1012" s="12"/>
      <c r="H1012" s="11"/>
      <c r="J1012" s="11"/>
    </row>
    <row r="1013" spans="4:10" x14ac:dyDescent="0.3">
      <c r="D1013" s="12"/>
      <c r="H1013" s="11"/>
      <c r="J1013" s="11"/>
    </row>
    <row r="1014" spans="4:10" x14ac:dyDescent="0.3">
      <c r="D1014" s="12"/>
      <c r="H1014" s="11"/>
      <c r="J1014" s="11"/>
    </row>
    <row r="1015" spans="4:10" x14ac:dyDescent="0.3">
      <c r="D1015" s="12"/>
      <c r="H1015" s="11"/>
      <c r="J1015" s="11"/>
    </row>
    <row r="1016" spans="4:10" x14ac:dyDescent="0.3">
      <c r="D1016" s="12"/>
      <c r="H1016" s="11"/>
      <c r="J1016" s="11"/>
    </row>
    <row r="1017" spans="4:10" x14ac:dyDescent="0.3">
      <c r="D1017" s="12"/>
      <c r="H1017" s="11"/>
      <c r="J1017" s="11"/>
    </row>
    <row r="1018" spans="4:10" x14ac:dyDescent="0.3">
      <c r="D1018" s="12"/>
      <c r="H1018" s="11"/>
      <c r="J1018" s="11"/>
    </row>
    <row r="1019" spans="4:10" x14ac:dyDescent="0.3">
      <c r="D1019" s="12"/>
      <c r="H1019" s="11"/>
      <c r="J1019" s="11"/>
    </row>
    <row r="1020" spans="4:10" x14ac:dyDescent="0.3">
      <c r="D1020" s="12"/>
      <c r="H1020" s="11"/>
      <c r="J1020" s="11"/>
    </row>
    <row r="1021" spans="4:10" x14ac:dyDescent="0.3">
      <c r="D1021" s="12"/>
      <c r="H1021" s="11"/>
      <c r="J1021" s="11"/>
    </row>
    <row r="1022" spans="4:10" x14ac:dyDescent="0.3">
      <c r="D1022" s="12"/>
      <c r="H1022" s="11"/>
      <c r="J1022" s="11"/>
    </row>
    <row r="1023" spans="4:10" x14ac:dyDescent="0.3">
      <c r="D1023" s="12"/>
      <c r="H1023" s="11"/>
      <c r="J1023" s="11"/>
    </row>
    <row r="1024" spans="4:10" x14ac:dyDescent="0.3">
      <c r="D1024" s="12"/>
      <c r="H1024" s="11"/>
      <c r="J1024" s="11"/>
    </row>
    <row r="1025" spans="4:10" x14ac:dyDescent="0.3">
      <c r="D1025" s="12"/>
      <c r="H1025" s="11"/>
      <c r="J1025" s="11"/>
    </row>
    <row r="1026" spans="4:10" x14ac:dyDescent="0.3">
      <c r="D1026" s="12"/>
      <c r="H1026" s="11"/>
      <c r="J1026" s="11"/>
    </row>
    <row r="1027" spans="4:10" x14ac:dyDescent="0.3">
      <c r="D1027" s="12"/>
      <c r="H1027" s="11"/>
      <c r="J1027" s="11"/>
    </row>
    <row r="1028" spans="4:10" x14ac:dyDescent="0.3">
      <c r="D1028" s="12"/>
      <c r="H1028" s="11"/>
      <c r="J1028" s="11"/>
    </row>
    <row r="1029" spans="4:10" x14ac:dyDescent="0.3">
      <c r="D1029" s="12"/>
      <c r="H1029" s="11"/>
      <c r="J1029" s="11"/>
    </row>
    <row r="1030" spans="4:10" x14ac:dyDescent="0.3">
      <c r="D1030" s="12"/>
      <c r="H1030" s="11"/>
      <c r="J1030" s="11"/>
    </row>
    <row r="1031" spans="4:10" x14ac:dyDescent="0.3">
      <c r="D1031" s="12"/>
      <c r="H1031" s="11"/>
      <c r="J1031" s="11"/>
    </row>
    <row r="1032" spans="4:10" x14ac:dyDescent="0.3">
      <c r="D1032" s="12"/>
      <c r="H1032" s="11"/>
      <c r="J1032" s="11"/>
    </row>
    <row r="1033" spans="4:10" x14ac:dyDescent="0.3">
      <c r="D1033" s="12"/>
      <c r="H1033" s="11"/>
      <c r="J1033" s="11"/>
    </row>
    <row r="1034" spans="4:10" x14ac:dyDescent="0.3">
      <c r="D1034" s="12"/>
      <c r="H1034" s="11"/>
      <c r="J1034" s="11"/>
    </row>
    <row r="1035" spans="4:10" x14ac:dyDescent="0.3">
      <c r="D1035" s="12"/>
      <c r="H1035" s="11"/>
      <c r="J1035" s="11"/>
    </row>
    <row r="1036" spans="4:10" x14ac:dyDescent="0.3">
      <c r="D1036" s="12"/>
      <c r="H1036" s="11"/>
      <c r="J1036" s="11"/>
    </row>
    <row r="1037" spans="4:10" x14ac:dyDescent="0.3">
      <c r="D1037" s="12"/>
      <c r="H1037" s="11"/>
      <c r="J1037" s="11"/>
    </row>
    <row r="1038" spans="4:10" x14ac:dyDescent="0.3">
      <c r="D1038" s="12"/>
      <c r="H1038" s="11"/>
      <c r="J1038" s="11"/>
    </row>
    <row r="1039" spans="4:10" x14ac:dyDescent="0.3">
      <c r="D1039" s="12"/>
      <c r="H1039" s="11"/>
      <c r="J1039" s="11"/>
    </row>
    <row r="1040" spans="4:10" x14ac:dyDescent="0.3">
      <c r="D1040" s="12"/>
      <c r="H1040" s="11"/>
      <c r="J1040" s="11"/>
    </row>
    <row r="1041" spans="4:10" x14ac:dyDescent="0.3">
      <c r="D1041" s="12"/>
      <c r="H1041" s="11"/>
      <c r="J1041" s="11"/>
    </row>
    <row r="1042" spans="4:10" x14ac:dyDescent="0.3">
      <c r="D1042" s="12"/>
      <c r="H1042" s="11"/>
      <c r="J1042" s="11"/>
    </row>
    <row r="1043" spans="4:10" x14ac:dyDescent="0.3">
      <c r="D1043" s="12"/>
      <c r="H1043" s="11"/>
      <c r="J1043" s="11"/>
    </row>
    <row r="1044" spans="4:10" x14ac:dyDescent="0.3">
      <c r="D1044" s="12"/>
      <c r="H1044" s="11"/>
      <c r="J1044" s="11"/>
    </row>
    <row r="1045" spans="4:10" x14ac:dyDescent="0.3">
      <c r="D1045" s="12"/>
      <c r="H1045" s="11"/>
      <c r="J1045" s="11"/>
    </row>
    <row r="1046" spans="4:10" x14ac:dyDescent="0.3">
      <c r="D1046" s="12"/>
      <c r="H1046" s="11"/>
      <c r="J1046" s="11"/>
    </row>
    <row r="1047" spans="4:10" x14ac:dyDescent="0.3">
      <c r="D1047" s="12"/>
      <c r="J1047" s="11"/>
    </row>
    <row r="1048" spans="4:10" x14ac:dyDescent="0.3">
      <c r="D1048" s="12"/>
      <c r="J1048" s="11"/>
    </row>
    <row r="1049" spans="4:10" x14ac:dyDescent="0.3">
      <c r="D1049" s="12"/>
      <c r="J1049" s="11"/>
    </row>
    <row r="1050" spans="4:10" x14ac:dyDescent="0.3">
      <c r="D1050" s="12"/>
      <c r="J1050" s="11"/>
    </row>
    <row r="1051" spans="4:10" x14ac:dyDescent="0.3">
      <c r="D1051" s="12"/>
      <c r="J1051" s="11"/>
    </row>
    <row r="1052" spans="4:10" x14ac:dyDescent="0.3">
      <c r="D1052" s="12"/>
      <c r="J1052" s="11"/>
    </row>
    <row r="1053" spans="4:10" x14ac:dyDescent="0.3">
      <c r="D1053" s="12"/>
      <c r="J1053" s="11"/>
    </row>
    <row r="1054" spans="4:10" x14ac:dyDescent="0.3">
      <c r="D1054" s="12"/>
      <c r="J1054" s="11"/>
    </row>
    <row r="1055" spans="4:10" x14ac:dyDescent="0.3">
      <c r="D1055" s="12"/>
      <c r="J1055" s="11"/>
    </row>
    <row r="1056" spans="4:10" x14ac:dyDescent="0.3">
      <c r="D1056" s="12"/>
      <c r="J1056" s="11"/>
    </row>
    <row r="1057" spans="4:10" x14ac:dyDescent="0.3">
      <c r="D1057" s="12"/>
      <c r="J1057" s="11"/>
    </row>
    <row r="1058" spans="4:10" x14ac:dyDescent="0.3">
      <c r="D1058" s="12"/>
      <c r="J1058" s="11"/>
    </row>
    <row r="1059" spans="4:10" x14ac:dyDescent="0.3">
      <c r="D1059" s="12"/>
      <c r="J1059" s="11"/>
    </row>
    <row r="1060" spans="4:10" x14ac:dyDescent="0.3">
      <c r="D1060" s="12"/>
      <c r="J1060" s="11"/>
    </row>
    <row r="1061" spans="4:10" x14ac:dyDescent="0.3">
      <c r="D1061" s="12"/>
      <c r="J1061" s="11"/>
    </row>
    <row r="1062" spans="4:10" x14ac:dyDescent="0.3">
      <c r="D1062" s="12"/>
      <c r="J1062" s="11"/>
    </row>
    <row r="1063" spans="4:10" x14ac:dyDescent="0.3">
      <c r="D1063" s="12"/>
      <c r="J1063" s="11"/>
    </row>
    <row r="1064" spans="4:10" x14ac:dyDescent="0.3">
      <c r="D1064" s="12"/>
      <c r="J1064" s="11"/>
    </row>
    <row r="1065" spans="4:10" x14ac:dyDescent="0.3">
      <c r="D1065" s="12"/>
      <c r="J1065" s="11"/>
    </row>
    <row r="1066" spans="4:10" x14ac:dyDescent="0.3">
      <c r="D1066" s="12"/>
      <c r="J1066" s="11"/>
    </row>
    <row r="1067" spans="4:10" x14ac:dyDescent="0.3">
      <c r="D1067" s="12"/>
      <c r="J1067" s="11"/>
    </row>
    <row r="1068" spans="4:10" x14ac:dyDescent="0.3">
      <c r="D1068" s="12"/>
      <c r="J1068" s="11"/>
    </row>
    <row r="1069" spans="4:10" x14ac:dyDescent="0.3">
      <c r="D1069" s="12"/>
      <c r="J1069" s="11"/>
    </row>
    <row r="1070" spans="4:10" x14ac:dyDescent="0.3">
      <c r="D1070" s="12"/>
      <c r="J1070" s="11"/>
    </row>
    <row r="1071" spans="4:10" x14ac:dyDescent="0.3">
      <c r="D1071" s="12"/>
      <c r="J1071" s="11"/>
    </row>
    <row r="1072" spans="4:10" x14ac:dyDescent="0.3">
      <c r="D1072" s="12"/>
      <c r="J1072" s="11"/>
    </row>
    <row r="1073" spans="4:10" x14ac:dyDescent="0.3">
      <c r="D1073" s="12"/>
      <c r="J1073" s="11"/>
    </row>
    <row r="1074" spans="4:10" x14ac:dyDescent="0.3">
      <c r="D1074" s="12"/>
      <c r="J1074" s="11"/>
    </row>
    <row r="1075" spans="4:10" x14ac:dyDescent="0.3">
      <c r="D1075" s="12"/>
      <c r="J1075" s="11"/>
    </row>
    <row r="1076" spans="4:10" x14ac:dyDescent="0.3">
      <c r="D1076" s="12"/>
      <c r="J1076" s="11"/>
    </row>
    <row r="1077" spans="4:10" x14ac:dyDescent="0.3">
      <c r="D1077" s="12"/>
      <c r="J1077" s="11"/>
    </row>
    <row r="1078" spans="4:10" x14ac:dyDescent="0.3">
      <c r="D1078" s="12"/>
      <c r="J1078" s="11"/>
    </row>
    <row r="1079" spans="4:10" x14ac:dyDescent="0.3">
      <c r="D1079" s="12"/>
      <c r="J1079" s="11"/>
    </row>
    <row r="1080" spans="4:10" x14ac:dyDescent="0.3">
      <c r="D1080" s="12"/>
      <c r="J1080" s="11"/>
    </row>
    <row r="1081" spans="4:10" x14ac:dyDescent="0.3">
      <c r="D1081" s="12"/>
      <c r="J1081" s="11"/>
    </row>
    <row r="1082" spans="4:10" x14ac:dyDescent="0.3">
      <c r="D1082" s="12"/>
      <c r="J1082" s="11"/>
    </row>
    <row r="1083" spans="4:10" x14ac:dyDescent="0.3">
      <c r="D1083" s="12"/>
      <c r="J1083" s="11"/>
    </row>
    <row r="1084" spans="4:10" x14ac:dyDescent="0.3">
      <c r="D1084" s="12"/>
      <c r="J1084" s="11"/>
    </row>
    <row r="1085" spans="4:10" x14ac:dyDescent="0.3">
      <c r="D1085" s="12"/>
      <c r="J1085" s="11"/>
    </row>
    <row r="1086" spans="4:10" x14ac:dyDescent="0.3">
      <c r="D1086" s="12"/>
      <c r="J1086" s="11"/>
    </row>
    <row r="1087" spans="4:10" x14ac:dyDescent="0.3">
      <c r="D1087" s="12"/>
      <c r="J1087" s="11"/>
    </row>
    <row r="1088" spans="4:10" x14ac:dyDescent="0.3">
      <c r="D1088" s="12"/>
      <c r="J1088" s="11"/>
    </row>
    <row r="1089" spans="4:10" x14ac:dyDescent="0.3">
      <c r="D1089" s="12"/>
      <c r="J1089" s="11"/>
    </row>
    <row r="1090" spans="4:10" x14ac:dyDescent="0.3">
      <c r="D1090" s="12"/>
      <c r="J1090" s="11"/>
    </row>
    <row r="1091" spans="4:10" x14ac:dyDescent="0.3">
      <c r="D1091" s="12"/>
      <c r="J1091" s="11"/>
    </row>
    <row r="1092" spans="4:10" x14ac:dyDescent="0.3">
      <c r="D1092" s="12"/>
      <c r="J1092" s="11"/>
    </row>
    <row r="1093" spans="4:10" x14ac:dyDescent="0.3">
      <c r="D1093" s="12"/>
      <c r="J1093" s="11"/>
    </row>
    <row r="1094" spans="4:10" x14ac:dyDescent="0.3">
      <c r="D1094" s="12"/>
      <c r="J1094" s="11"/>
    </row>
    <row r="1095" spans="4:10" x14ac:dyDescent="0.3">
      <c r="D1095" s="12"/>
      <c r="J1095" s="11"/>
    </row>
    <row r="1096" spans="4:10" x14ac:dyDescent="0.3">
      <c r="D1096" s="12"/>
      <c r="J1096" s="11"/>
    </row>
    <row r="1097" spans="4:10" x14ac:dyDescent="0.3">
      <c r="D1097" s="12"/>
      <c r="J1097" s="11"/>
    </row>
    <row r="1098" spans="4:10" x14ac:dyDescent="0.3">
      <c r="D1098" s="12"/>
      <c r="J1098" s="11"/>
    </row>
    <row r="1099" spans="4:10" x14ac:dyDescent="0.3">
      <c r="D1099" s="12"/>
      <c r="J1099" s="11"/>
    </row>
    <row r="1100" spans="4:10" x14ac:dyDescent="0.3">
      <c r="D1100" s="12"/>
      <c r="J1100" s="11"/>
    </row>
    <row r="1101" spans="4:10" x14ac:dyDescent="0.3">
      <c r="D1101" s="12"/>
      <c r="J1101" s="11"/>
    </row>
    <row r="1102" spans="4:10" x14ac:dyDescent="0.3">
      <c r="D1102" s="12"/>
      <c r="J1102" s="11"/>
    </row>
    <row r="1103" spans="4:10" x14ac:dyDescent="0.3">
      <c r="D1103" s="12"/>
      <c r="J1103" s="11"/>
    </row>
    <row r="1104" spans="4:10" x14ac:dyDescent="0.3">
      <c r="D1104" s="12"/>
      <c r="J1104" s="11"/>
    </row>
    <row r="1105" spans="4:10" x14ac:dyDescent="0.3">
      <c r="D1105" s="12"/>
      <c r="J1105" s="11"/>
    </row>
    <row r="1106" spans="4:10" x14ac:dyDescent="0.3">
      <c r="D1106" s="12"/>
      <c r="J1106" s="11"/>
    </row>
    <row r="1107" spans="4:10" x14ac:dyDescent="0.3">
      <c r="D1107" s="12"/>
      <c r="J1107" s="11"/>
    </row>
    <row r="1108" spans="4:10" x14ac:dyDescent="0.3">
      <c r="D1108" s="12"/>
      <c r="J1108" s="11"/>
    </row>
    <row r="1109" spans="4:10" x14ac:dyDescent="0.3">
      <c r="D1109" s="12"/>
      <c r="J1109" s="11"/>
    </row>
    <row r="1110" spans="4:10" x14ac:dyDescent="0.3">
      <c r="D1110" s="12"/>
      <c r="J1110" s="11"/>
    </row>
    <row r="1111" spans="4:10" x14ac:dyDescent="0.3">
      <c r="D1111" s="12"/>
      <c r="J1111" s="11"/>
    </row>
    <row r="1112" spans="4:10" x14ac:dyDescent="0.3">
      <c r="D1112" s="12"/>
      <c r="J1112" s="11"/>
    </row>
    <row r="1113" spans="4:10" x14ac:dyDescent="0.3">
      <c r="D1113" s="12"/>
      <c r="J1113" s="11"/>
    </row>
    <row r="1114" spans="4:10" x14ac:dyDescent="0.3">
      <c r="D1114" s="12"/>
      <c r="J1114" s="11"/>
    </row>
    <row r="1115" spans="4:10" x14ac:dyDescent="0.3">
      <c r="D1115" s="12"/>
      <c r="J1115" s="11"/>
    </row>
    <row r="1116" spans="4:10" x14ac:dyDescent="0.3">
      <c r="D1116" s="12"/>
      <c r="J1116" s="11"/>
    </row>
    <row r="1117" spans="4:10" x14ac:dyDescent="0.3">
      <c r="D1117" s="12"/>
      <c r="J1117" s="11"/>
    </row>
    <row r="1118" spans="4:10" x14ac:dyDescent="0.3">
      <c r="D1118" s="12"/>
      <c r="J1118" s="11"/>
    </row>
    <row r="1119" spans="4:10" x14ac:dyDescent="0.3">
      <c r="D1119" s="12"/>
      <c r="J1119" s="11"/>
    </row>
    <row r="1120" spans="4:10" x14ac:dyDescent="0.3">
      <c r="D1120" s="12"/>
      <c r="J1120" s="11"/>
    </row>
    <row r="1121" spans="4:10" x14ac:dyDescent="0.3">
      <c r="D1121" s="12"/>
      <c r="J1121" s="11"/>
    </row>
    <row r="1122" spans="4:10" x14ac:dyDescent="0.3">
      <c r="D1122" s="12"/>
      <c r="J1122" s="11"/>
    </row>
    <row r="1123" spans="4:10" x14ac:dyDescent="0.3">
      <c r="D1123" s="12"/>
      <c r="J1123" s="11"/>
    </row>
    <row r="1124" spans="4:10" x14ac:dyDescent="0.3">
      <c r="D1124" s="12"/>
      <c r="J1124" s="11"/>
    </row>
    <row r="1125" spans="4:10" x14ac:dyDescent="0.3">
      <c r="D1125" s="12"/>
      <c r="J1125" s="11"/>
    </row>
    <row r="1126" spans="4:10" x14ac:dyDescent="0.3">
      <c r="D1126" s="12"/>
      <c r="J1126" s="11"/>
    </row>
    <row r="1127" spans="4:10" x14ac:dyDescent="0.3">
      <c r="D1127" s="12"/>
      <c r="J1127" s="11"/>
    </row>
    <row r="1128" spans="4:10" x14ac:dyDescent="0.3">
      <c r="D1128" s="12"/>
      <c r="J1128" s="11"/>
    </row>
    <row r="1129" spans="4:10" x14ac:dyDescent="0.3">
      <c r="D1129" s="12"/>
      <c r="J1129" s="11"/>
    </row>
    <row r="1130" spans="4:10" x14ac:dyDescent="0.3">
      <c r="D1130" s="12"/>
      <c r="J1130" s="11"/>
    </row>
    <row r="1131" spans="4:10" x14ac:dyDescent="0.3">
      <c r="D1131" s="12"/>
      <c r="J1131" s="11"/>
    </row>
    <row r="1132" spans="4:10" x14ac:dyDescent="0.3">
      <c r="D1132" s="12"/>
      <c r="J1132" s="11"/>
    </row>
    <row r="1133" spans="4:10" x14ac:dyDescent="0.3">
      <c r="D1133" s="12"/>
      <c r="J1133" s="11"/>
    </row>
    <row r="1134" spans="4:10" x14ac:dyDescent="0.3">
      <c r="D1134" s="12"/>
      <c r="J1134" s="11"/>
    </row>
    <row r="1135" spans="4:10" x14ac:dyDescent="0.3">
      <c r="D1135" s="12"/>
      <c r="J1135" s="11"/>
    </row>
    <row r="1136" spans="4:10" x14ac:dyDescent="0.3">
      <c r="D1136" s="12"/>
      <c r="J1136" s="11"/>
    </row>
    <row r="1137" spans="4:10" x14ac:dyDescent="0.3">
      <c r="D1137" s="12"/>
      <c r="J1137" s="11"/>
    </row>
    <row r="1138" spans="4:10" x14ac:dyDescent="0.3">
      <c r="D1138" s="12"/>
      <c r="J1138" s="11"/>
    </row>
    <row r="1139" spans="4:10" x14ac:dyDescent="0.3">
      <c r="D1139" s="12"/>
      <c r="J1139" s="11"/>
    </row>
    <row r="1140" spans="4:10" x14ac:dyDescent="0.3">
      <c r="D1140" s="12"/>
      <c r="J1140" s="11"/>
    </row>
    <row r="1141" spans="4:10" x14ac:dyDescent="0.3">
      <c r="D1141" s="12"/>
      <c r="J1141" s="11"/>
    </row>
    <row r="1142" spans="4:10" x14ac:dyDescent="0.3">
      <c r="D1142" s="12"/>
      <c r="J1142" s="11"/>
    </row>
    <row r="1143" spans="4:10" x14ac:dyDescent="0.3">
      <c r="D1143" s="12"/>
      <c r="J1143" s="11"/>
    </row>
    <row r="1144" spans="4:10" x14ac:dyDescent="0.3">
      <c r="D1144" s="12"/>
      <c r="J1144" s="11"/>
    </row>
    <row r="1145" spans="4:10" x14ac:dyDescent="0.3">
      <c r="D1145" s="12"/>
      <c r="J1145" s="11"/>
    </row>
    <row r="1146" spans="4:10" x14ac:dyDescent="0.3">
      <c r="D1146" s="12"/>
      <c r="J1146" s="11"/>
    </row>
    <row r="1147" spans="4:10" x14ac:dyDescent="0.3">
      <c r="D1147" s="12"/>
      <c r="J1147" s="11"/>
    </row>
    <row r="1148" spans="4:10" x14ac:dyDescent="0.3">
      <c r="D1148" s="12"/>
      <c r="J1148" s="11"/>
    </row>
    <row r="1149" spans="4:10" x14ac:dyDescent="0.3">
      <c r="D1149" s="12"/>
      <c r="J1149" s="11"/>
    </row>
    <row r="1150" spans="4:10" x14ac:dyDescent="0.3">
      <c r="D1150" s="12"/>
      <c r="J1150" s="11"/>
    </row>
    <row r="1151" spans="4:10" x14ac:dyDescent="0.3">
      <c r="D1151" s="12"/>
      <c r="J1151" s="11"/>
    </row>
    <row r="1152" spans="4:10" x14ac:dyDescent="0.3">
      <c r="D1152" s="12"/>
      <c r="J1152" s="11"/>
    </row>
    <row r="1153" spans="4:10" x14ac:dyDescent="0.3">
      <c r="D1153" s="12"/>
      <c r="J1153" s="11"/>
    </row>
    <row r="1154" spans="4:10" x14ac:dyDescent="0.3">
      <c r="D1154" s="12"/>
      <c r="J1154" s="11"/>
    </row>
    <row r="1155" spans="4:10" x14ac:dyDescent="0.3">
      <c r="D1155" s="12"/>
      <c r="J1155" s="11"/>
    </row>
    <row r="1156" spans="4:10" x14ac:dyDescent="0.3">
      <c r="D1156" s="12"/>
      <c r="J1156" s="11"/>
    </row>
    <row r="1157" spans="4:10" x14ac:dyDescent="0.3">
      <c r="D1157" s="12"/>
      <c r="J1157" s="11"/>
    </row>
    <row r="1158" spans="4:10" x14ac:dyDescent="0.3">
      <c r="D1158" s="12"/>
      <c r="J1158" s="11"/>
    </row>
    <row r="1159" spans="4:10" x14ac:dyDescent="0.3">
      <c r="D1159" s="12"/>
      <c r="J1159" s="11"/>
    </row>
    <row r="1160" spans="4:10" x14ac:dyDescent="0.3">
      <c r="D1160" s="12"/>
      <c r="J1160" s="11"/>
    </row>
    <row r="1161" spans="4:10" x14ac:dyDescent="0.3">
      <c r="D1161" s="12"/>
      <c r="J1161" s="11"/>
    </row>
    <row r="1162" spans="4:10" x14ac:dyDescent="0.3">
      <c r="D1162" s="12"/>
      <c r="J1162" s="11"/>
    </row>
    <row r="1163" spans="4:10" x14ac:dyDescent="0.3">
      <c r="D1163" s="12"/>
      <c r="J1163" s="11"/>
    </row>
    <row r="1164" spans="4:10" x14ac:dyDescent="0.3">
      <c r="D1164" s="12"/>
      <c r="J1164" s="11"/>
    </row>
    <row r="1165" spans="4:10" x14ac:dyDescent="0.3">
      <c r="D1165" s="12"/>
      <c r="J1165" s="11"/>
    </row>
    <row r="1166" spans="4:10" x14ac:dyDescent="0.3">
      <c r="D1166" s="12"/>
      <c r="J1166" s="11"/>
    </row>
    <row r="1167" spans="4:10" x14ac:dyDescent="0.3">
      <c r="D1167" s="12"/>
      <c r="J1167" s="11"/>
    </row>
    <row r="1168" spans="4:10" x14ac:dyDescent="0.3">
      <c r="D1168" s="12"/>
      <c r="J1168" s="11"/>
    </row>
    <row r="1169" spans="4:11" x14ac:dyDescent="0.3">
      <c r="D1169" s="12"/>
      <c r="J1169" s="11"/>
    </row>
    <row r="1170" spans="4:11" x14ac:dyDescent="0.3">
      <c r="D1170" s="12"/>
      <c r="J1170" s="11"/>
    </row>
    <row r="1171" spans="4:11" x14ac:dyDescent="0.3">
      <c r="D1171" s="12"/>
      <c r="J1171" s="11"/>
    </row>
    <row r="1172" spans="4:11" x14ac:dyDescent="0.3">
      <c r="D1172" s="12"/>
      <c r="J1172" s="11"/>
    </row>
    <row r="1173" spans="4:11" x14ac:dyDescent="0.3">
      <c r="D1173" s="12"/>
      <c r="J1173" s="11"/>
    </row>
    <row r="1174" spans="4:11" x14ac:dyDescent="0.3">
      <c r="D1174" s="12"/>
      <c r="J1174" s="11"/>
    </row>
    <row r="1175" spans="4:11" x14ac:dyDescent="0.3">
      <c r="D1175" s="12"/>
      <c r="J1175" s="11"/>
    </row>
    <row r="1176" spans="4:11" x14ac:dyDescent="0.3">
      <c r="D1176" s="12"/>
      <c r="J1176" s="11"/>
    </row>
    <row r="1177" spans="4:11" x14ac:dyDescent="0.3">
      <c r="D1177" s="12"/>
      <c r="J1177" s="11"/>
    </row>
    <row r="1178" spans="4:11" x14ac:dyDescent="0.3">
      <c r="D1178" s="12"/>
      <c r="J1178" s="11"/>
    </row>
    <row r="1179" spans="4:11" x14ac:dyDescent="0.3">
      <c r="D1179" s="12"/>
      <c r="J1179" s="11"/>
    </row>
    <row r="1180" spans="4:11" x14ac:dyDescent="0.3">
      <c r="D1180" s="12"/>
      <c r="J1180" s="11"/>
    </row>
    <row r="1181" spans="4:11" x14ac:dyDescent="0.3">
      <c r="D1181" s="12"/>
    </row>
    <row r="1182" spans="4:11" x14ac:dyDescent="0.3">
      <c r="D1182" s="12"/>
    </row>
    <row r="1183" spans="4:11" s="18" customFormat="1" x14ac:dyDescent="0.3">
      <c r="D1183" s="12"/>
      <c r="K1183" s="1"/>
    </row>
    <row r="1184" spans="4:11" s="18" customFormat="1" x14ac:dyDescent="0.3">
      <c r="D1184" s="12"/>
      <c r="K1184" s="1"/>
    </row>
    <row r="1185" spans="4:11" s="18" customFormat="1" x14ac:dyDescent="0.3">
      <c r="D1185" s="12"/>
      <c r="K1185" s="1"/>
    </row>
    <row r="1186" spans="4:11" s="18" customFormat="1" x14ac:dyDescent="0.3">
      <c r="D1186" s="12"/>
      <c r="K1186" s="1"/>
    </row>
    <row r="1187" spans="4:11" s="18" customFormat="1" x14ac:dyDescent="0.3">
      <c r="D1187" s="12"/>
      <c r="K1187" s="1"/>
    </row>
    <row r="1188" spans="4:11" s="18" customFormat="1" x14ac:dyDescent="0.3">
      <c r="D1188" s="12"/>
      <c r="K1188" s="1"/>
    </row>
    <row r="1189" spans="4:11" s="18" customFormat="1" x14ac:dyDescent="0.3">
      <c r="D1189" s="12"/>
      <c r="K1189" s="1"/>
    </row>
    <row r="1190" spans="4:11" s="18" customFormat="1" x14ac:dyDescent="0.3">
      <c r="D1190" s="12"/>
      <c r="K1190" s="1"/>
    </row>
    <row r="1191" spans="4:11" s="18" customFormat="1" x14ac:dyDescent="0.3">
      <c r="D1191" s="12"/>
      <c r="K1191" s="1"/>
    </row>
    <row r="1192" spans="4:11" s="18" customFormat="1" x14ac:dyDescent="0.3">
      <c r="D1192" s="12"/>
      <c r="K1192" s="1"/>
    </row>
    <row r="1193" spans="4:11" s="18" customFormat="1" x14ac:dyDescent="0.3">
      <c r="D1193" s="12"/>
      <c r="K1193" s="1"/>
    </row>
    <row r="1194" spans="4:11" s="18" customFormat="1" x14ac:dyDescent="0.3">
      <c r="D1194" s="12"/>
      <c r="K1194" s="1"/>
    </row>
    <row r="1195" spans="4:11" s="18" customFormat="1" x14ac:dyDescent="0.3">
      <c r="D1195" s="12"/>
      <c r="K1195" s="1"/>
    </row>
    <row r="1196" spans="4:11" s="18" customFormat="1" x14ac:dyDescent="0.3">
      <c r="D1196" s="12"/>
      <c r="K1196" s="1"/>
    </row>
    <row r="1197" spans="4:11" s="18" customFormat="1" x14ac:dyDescent="0.3">
      <c r="D1197" s="12"/>
      <c r="K1197" s="1"/>
    </row>
    <row r="1198" spans="4:11" s="18" customFormat="1" x14ac:dyDescent="0.3">
      <c r="D1198" s="12"/>
      <c r="K1198" s="1"/>
    </row>
    <row r="1199" spans="4:11" x14ac:dyDescent="0.3">
      <c r="D1199" s="12"/>
    </row>
    <row r="1200" spans="4:11" x14ac:dyDescent="0.3">
      <c r="D1200" s="12"/>
    </row>
    <row r="1201" spans="4:11" s="18" customFormat="1" x14ac:dyDescent="0.3">
      <c r="D1201" s="12"/>
      <c r="K1201" s="1"/>
    </row>
    <row r="1202" spans="4:11" s="18" customFormat="1" x14ac:dyDescent="0.3">
      <c r="D1202" s="12"/>
      <c r="K1202" s="1"/>
    </row>
    <row r="1203" spans="4:11" s="18" customFormat="1" x14ac:dyDescent="0.3">
      <c r="D1203" s="12"/>
      <c r="K1203" s="1"/>
    </row>
    <row r="1204" spans="4:11" s="18" customFormat="1" x14ac:dyDescent="0.3">
      <c r="D1204" s="12"/>
      <c r="K1204" s="1"/>
    </row>
    <row r="1205" spans="4:11" s="18" customFormat="1" x14ac:dyDescent="0.3">
      <c r="D1205" s="12"/>
      <c r="K1205" s="1"/>
    </row>
    <row r="1206" spans="4:11" s="18" customFormat="1" x14ac:dyDescent="0.3">
      <c r="D1206" s="12"/>
      <c r="K1206" s="1"/>
    </row>
    <row r="1207" spans="4:11" s="18" customFormat="1" x14ac:dyDescent="0.3">
      <c r="D1207" s="12"/>
      <c r="K1207" s="1"/>
    </row>
    <row r="1208" spans="4:11" s="18" customFormat="1" x14ac:dyDescent="0.3">
      <c r="D1208" s="12"/>
      <c r="K1208" s="1"/>
    </row>
    <row r="1209" spans="4:11" s="18" customFormat="1" x14ac:dyDescent="0.3">
      <c r="D1209" s="12"/>
      <c r="K1209" s="1"/>
    </row>
    <row r="1210" spans="4:11" s="18" customFormat="1" x14ac:dyDescent="0.3">
      <c r="D1210" s="12"/>
      <c r="K1210" s="1"/>
    </row>
    <row r="1211" spans="4:11" s="18" customFormat="1" x14ac:dyDescent="0.3">
      <c r="D1211" s="12"/>
      <c r="K1211" s="1"/>
    </row>
    <row r="1212" spans="4:11" s="18" customFormat="1" x14ac:dyDescent="0.3">
      <c r="D1212" s="12"/>
      <c r="K1212" s="1"/>
    </row>
    <row r="1213" spans="4:11" s="18" customFormat="1" x14ac:dyDescent="0.3">
      <c r="D1213" s="12"/>
      <c r="K1213" s="1"/>
    </row>
    <row r="1214" spans="4:11" s="18" customFormat="1" x14ac:dyDescent="0.3">
      <c r="D1214" s="12"/>
      <c r="K1214" s="1"/>
    </row>
    <row r="1215" spans="4:11" s="18" customFormat="1" x14ac:dyDescent="0.3">
      <c r="D1215" s="12"/>
      <c r="K1215" s="1"/>
    </row>
    <row r="1216" spans="4:11" s="18" customFormat="1" x14ac:dyDescent="0.3">
      <c r="D1216" s="12"/>
      <c r="K1216" s="1"/>
    </row>
    <row r="1217" spans="4:11" s="18" customFormat="1" x14ac:dyDescent="0.3">
      <c r="D1217" s="12"/>
      <c r="K1217" s="1"/>
    </row>
    <row r="1218" spans="4:11" s="18" customFormat="1" x14ac:dyDescent="0.3">
      <c r="D1218" s="12"/>
      <c r="K1218" s="1"/>
    </row>
    <row r="1219" spans="4:11" s="18" customFormat="1" x14ac:dyDescent="0.3">
      <c r="D1219" s="12"/>
      <c r="K1219" s="1"/>
    </row>
    <row r="1220" spans="4:11" s="18" customFormat="1" x14ac:dyDescent="0.3">
      <c r="D1220" s="12"/>
      <c r="K1220" s="1"/>
    </row>
    <row r="1221" spans="4:11" s="18" customFormat="1" x14ac:dyDescent="0.3">
      <c r="D1221" s="12"/>
      <c r="K1221" s="1"/>
    </row>
    <row r="1222" spans="4:11" s="18" customFormat="1" x14ac:dyDescent="0.3">
      <c r="D1222" s="12"/>
      <c r="K1222" s="1"/>
    </row>
    <row r="1223" spans="4:11" s="18" customFormat="1" x14ac:dyDescent="0.3">
      <c r="D1223" s="12"/>
      <c r="K1223" s="1"/>
    </row>
    <row r="1224" spans="4:11" s="18" customFormat="1" x14ac:dyDescent="0.3">
      <c r="D1224" s="12"/>
      <c r="K1224" s="1"/>
    </row>
    <row r="1225" spans="4:11" s="18" customFormat="1" x14ac:dyDescent="0.3">
      <c r="D1225" s="12"/>
      <c r="K1225" s="1"/>
    </row>
    <row r="1226" spans="4:11" s="18" customFormat="1" x14ac:dyDescent="0.3">
      <c r="D1226" s="12"/>
      <c r="K1226" s="1"/>
    </row>
    <row r="1227" spans="4:11" s="18" customFormat="1" x14ac:dyDescent="0.3">
      <c r="D1227" s="12"/>
      <c r="K1227" s="1"/>
    </row>
    <row r="1228" spans="4:11" s="18" customFormat="1" x14ac:dyDescent="0.3">
      <c r="D1228" s="12"/>
      <c r="K1228" s="1"/>
    </row>
    <row r="1229" spans="4:11" s="18" customFormat="1" x14ac:dyDescent="0.3">
      <c r="D1229" s="12"/>
      <c r="K1229" s="1"/>
    </row>
    <row r="1230" spans="4:11" s="18" customFormat="1" x14ac:dyDescent="0.3">
      <c r="D1230" s="12"/>
      <c r="K1230" s="1"/>
    </row>
    <row r="1231" spans="4:11" s="18" customFormat="1" x14ac:dyDescent="0.3">
      <c r="D1231" s="12"/>
      <c r="K1231" s="1"/>
    </row>
    <row r="1232" spans="4:11" s="18" customFormat="1" x14ac:dyDescent="0.3">
      <c r="D1232" s="12"/>
      <c r="K1232" s="1"/>
    </row>
    <row r="1233" spans="4:11" s="18" customFormat="1" x14ac:dyDescent="0.3">
      <c r="D1233" s="12"/>
      <c r="K1233" s="1"/>
    </row>
    <row r="1234" spans="4:11" s="18" customFormat="1" x14ac:dyDescent="0.3">
      <c r="D1234" s="12"/>
      <c r="K1234" s="1"/>
    </row>
    <row r="1235" spans="4:11" s="18" customFormat="1" x14ac:dyDescent="0.3">
      <c r="D1235" s="12"/>
      <c r="K1235" s="1"/>
    </row>
    <row r="1236" spans="4:11" s="18" customFormat="1" x14ac:dyDescent="0.3">
      <c r="D1236" s="12"/>
      <c r="K1236" s="1"/>
    </row>
    <row r="1237" spans="4:11" s="18" customFormat="1" x14ac:dyDescent="0.3">
      <c r="D1237" s="12"/>
      <c r="K1237" s="1"/>
    </row>
    <row r="1238" spans="4:11" s="18" customFormat="1" x14ac:dyDescent="0.3">
      <c r="D1238" s="12"/>
      <c r="K1238" s="1"/>
    </row>
    <row r="1239" spans="4:11" s="18" customFormat="1" x14ac:dyDescent="0.3">
      <c r="D1239" s="12"/>
      <c r="K1239" s="1"/>
    </row>
    <row r="1240" spans="4:11" s="18" customFormat="1" x14ac:dyDescent="0.3">
      <c r="D1240" s="12"/>
      <c r="K1240" s="1"/>
    </row>
    <row r="1241" spans="4:11" s="18" customFormat="1" x14ac:dyDescent="0.3">
      <c r="D1241" s="12"/>
      <c r="K1241" s="1"/>
    </row>
    <row r="1242" spans="4:11" s="18" customFormat="1" x14ac:dyDescent="0.3">
      <c r="D1242" s="12"/>
      <c r="K1242" s="1"/>
    </row>
    <row r="1243" spans="4:11" s="18" customFormat="1" x14ac:dyDescent="0.3">
      <c r="D1243" s="12"/>
      <c r="K1243" s="1"/>
    </row>
    <row r="1244" spans="4:11" s="18" customFormat="1" x14ac:dyDescent="0.3">
      <c r="D1244" s="12"/>
      <c r="K1244" s="1"/>
    </row>
    <row r="1245" spans="4:11" s="18" customFormat="1" x14ac:dyDescent="0.3">
      <c r="D1245" s="12"/>
      <c r="K1245" s="1"/>
    </row>
    <row r="1246" spans="4:11" s="18" customFormat="1" x14ac:dyDescent="0.3">
      <c r="D1246" s="12"/>
      <c r="K1246" s="1"/>
    </row>
    <row r="1247" spans="4:11" s="18" customFormat="1" x14ac:dyDescent="0.3">
      <c r="D1247" s="12"/>
      <c r="K1247" s="1"/>
    </row>
    <row r="1248" spans="4:11" s="18" customFormat="1" x14ac:dyDescent="0.3">
      <c r="D1248" s="12"/>
      <c r="K1248" s="1"/>
    </row>
    <row r="1249" spans="4:11" s="18" customFormat="1" x14ac:dyDescent="0.3">
      <c r="D1249" s="12"/>
      <c r="K1249" s="1"/>
    </row>
    <row r="1250" spans="4:11" s="18" customFormat="1" x14ac:dyDescent="0.3">
      <c r="D1250" s="12"/>
      <c r="K1250" s="1"/>
    </row>
    <row r="1251" spans="4:11" s="18" customFormat="1" x14ac:dyDescent="0.3">
      <c r="D1251" s="12"/>
      <c r="K1251" s="1"/>
    </row>
    <row r="1252" spans="4:11" s="18" customFormat="1" x14ac:dyDescent="0.3">
      <c r="D1252" s="12"/>
      <c r="K1252" s="1"/>
    </row>
    <row r="1253" spans="4:11" s="18" customFormat="1" x14ac:dyDescent="0.3">
      <c r="D1253" s="12"/>
      <c r="K1253" s="1"/>
    </row>
    <row r="1254" spans="4:11" s="18" customFormat="1" x14ac:dyDescent="0.3">
      <c r="D1254" s="12"/>
      <c r="K1254" s="1"/>
    </row>
    <row r="1255" spans="4:11" s="18" customFormat="1" x14ac:dyDescent="0.3">
      <c r="D1255" s="12"/>
      <c r="K1255" s="1"/>
    </row>
    <row r="1256" spans="4:11" s="18" customFormat="1" x14ac:dyDescent="0.3">
      <c r="D1256" s="12"/>
      <c r="K1256" s="1"/>
    </row>
    <row r="1257" spans="4:11" s="18" customFormat="1" x14ac:dyDescent="0.3">
      <c r="D1257" s="12"/>
      <c r="K1257" s="1"/>
    </row>
    <row r="1258" spans="4:11" s="18" customFormat="1" x14ac:dyDescent="0.3">
      <c r="D1258" s="12"/>
      <c r="K1258" s="1"/>
    </row>
    <row r="1259" spans="4:11" s="18" customFormat="1" x14ac:dyDescent="0.3">
      <c r="D1259" s="12"/>
      <c r="K1259" s="1"/>
    </row>
    <row r="1260" spans="4:11" s="18" customFormat="1" x14ac:dyDescent="0.3">
      <c r="D1260" s="12"/>
      <c r="K1260" s="1"/>
    </row>
    <row r="1261" spans="4:11" s="18" customFormat="1" x14ac:dyDescent="0.3">
      <c r="D1261" s="12"/>
      <c r="K1261" s="1"/>
    </row>
    <row r="1262" spans="4:11" s="18" customFormat="1" x14ac:dyDescent="0.3">
      <c r="D1262" s="12"/>
      <c r="K1262" s="1"/>
    </row>
    <row r="1263" spans="4:11" s="18" customFormat="1" x14ac:dyDescent="0.3">
      <c r="D1263" s="12"/>
      <c r="K1263" s="1"/>
    </row>
    <row r="1264" spans="4:11" s="18" customFormat="1" x14ac:dyDescent="0.3">
      <c r="D1264" s="12"/>
      <c r="K1264" s="1"/>
    </row>
    <row r="1265" spans="4:11" s="18" customFormat="1" x14ac:dyDescent="0.3">
      <c r="D1265" s="12"/>
      <c r="K1265" s="1"/>
    </row>
    <row r="1266" spans="4:11" s="18" customFormat="1" x14ac:dyDescent="0.3">
      <c r="D1266" s="12"/>
      <c r="K1266" s="1"/>
    </row>
    <row r="1267" spans="4:11" s="18" customFormat="1" x14ac:dyDescent="0.3">
      <c r="D1267" s="12"/>
      <c r="K1267" s="1"/>
    </row>
    <row r="1268" spans="4:11" s="18" customFormat="1" x14ac:dyDescent="0.3">
      <c r="D1268" s="12"/>
      <c r="K1268" s="1"/>
    </row>
    <row r="1269" spans="4:11" s="18" customFormat="1" x14ac:dyDescent="0.3">
      <c r="D1269" s="12"/>
      <c r="K1269" s="1"/>
    </row>
    <row r="1270" spans="4:11" s="18" customFormat="1" x14ac:dyDescent="0.3">
      <c r="D1270" s="12"/>
      <c r="K1270" s="1"/>
    </row>
    <row r="1271" spans="4:11" s="18" customFormat="1" x14ac:dyDescent="0.3">
      <c r="D1271" s="12"/>
      <c r="K1271" s="1"/>
    </row>
    <row r="1272" spans="4:11" s="18" customFormat="1" x14ac:dyDescent="0.3">
      <c r="D1272" s="12"/>
      <c r="K1272" s="1"/>
    </row>
    <row r="1273" spans="4:11" s="18" customFormat="1" x14ac:dyDescent="0.3">
      <c r="D1273" s="12"/>
      <c r="K1273" s="1"/>
    </row>
    <row r="1274" spans="4:11" s="18" customFormat="1" x14ac:dyDescent="0.3">
      <c r="D1274" s="12"/>
      <c r="K1274" s="1"/>
    </row>
    <row r="1275" spans="4:11" s="18" customFormat="1" x14ac:dyDescent="0.3">
      <c r="D1275" s="12"/>
      <c r="K1275" s="1"/>
    </row>
    <row r="1276" spans="4:11" s="18" customFormat="1" x14ac:dyDescent="0.3">
      <c r="D1276" s="12"/>
      <c r="K1276" s="1"/>
    </row>
    <row r="1277" spans="4:11" s="18" customFormat="1" x14ac:dyDescent="0.3">
      <c r="D1277" s="12"/>
      <c r="K1277" s="1"/>
    </row>
    <row r="1278" spans="4:11" s="18" customFormat="1" x14ac:dyDescent="0.3">
      <c r="D1278" s="12"/>
      <c r="K1278" s="1"/>
    </row>
    <row r="1279" spans="4:11" s="18" customFormat="1" x14ac:dyDescent="0.3">
      <c r="D1279" s="12"/>
      <c r="K1279" s="1"/>
    </row>
    <row r="1280" spans="4:11" s="18" customFormat="1" x14ac:dyDescent="0.3">
      <c r="D1280" s="12"/>
      <c r="K1280" s="1"/>
    </row>
    <row r="1281" spans="4:11" s="18" customFormat="1" x14ac:dyDescent="0.3">
      <c r="D1281" s="12"/>
      <c r="K1281" s="1"/>
    </row>
    <row r="1282" spans="4:11" s="18" customFormat="1" x14ac:dyDescent="0.3">
      <c r="D1282" s="12"/>
      <c r="K1282" s="1"/>
    </row>
    <row r="1283" spans="4:11" s="18" customFormat="1" x14ac:dyDescent="0.3">
      <c r="D1283" s="12"/>
      <c r="K1283" s="1"/>
    </row>
    <row r="1284" spans="4:11" s="18" customFormat="1" x14ac:dyDescent="0.3">
      <c r="D1284" s="12"/>
      <c r="K1284" s="1"/>
    </row>
    <row r="1285" spans="4:11" s="18" customFormat="1" x14ac:dyDescent="0.3">
      <c r="D1285" s="12"/>
      <c r="K1285" s="1"/>
    </row>
    <row r="1286" spans="4:11" s="18" customFormat="1" x14ac:dyDescent="0.3">
      <c r="D1286" s="12"/>
      <c r="K1286" s="1"/>
    </row>
    <row r="1287" spans="4:11" s="18" customFormat="1" x14ac:dyDescent="0.3">
      <c r="D1287" s="12"/>
      <c r="K1287" s="1"/>
    </row>
    <row r="1288" spans="4:11" s="18" customFormat="1" x14ac:dyDescent="0.3">
      <c r="D1288" s="12"/>
      <c r="K1288" s="1"/>
    </row>
    <row r="1289" spans="4:11" s="18" customFormat="1" x14ac:dyDescent="0.3">
      <c r="D1289" s="12"/>
      <c r="K1289" s="1"/>
    </row>
    <row r="1290" spans="4:11" s="18" customFormat="1" x14ac:dyDescent="0.3">
      <c r="D1290" s="12"/>
      <c r="K1290" s="1"/>
    </row>
    <row r="1291" spans="4:11" s="18" customFormat="1" x14ac:dyDescent="0.3">
      <c r="D1291" s="12"/>
      <c r="K1291" s="1"/>
    </row>
    <row r="1292" spans="4:11" s="18" customFormat="1" x14ac:dyDescent="0.3">
      <c r="D1292" s="12"/>
      <c r="K1292" s="1"/>
    </row>
    <row r="1293" spans="4:11" s="18" customFormat="1" x14ac:dyDescent="0.3">
      <c r="D1293" s="12"/>
      <c r="K1293" s="1"/>
    </row>
    <row r="1294" spans="4:11" s="18" customFormat="1" x14ac:dyDescent="0.3">
      <c r="D1294" s="12"/>
      <c r="K1294" s="1"/>
    </row>
    <row r="1295" spans="4:11" s="18" customFormat="1" x14ac:dyDescent="0.3">
      <c r="D1295" s="12"/>
      <c r="K1295" s="1"/>
    </row>
    <row r="1296" spans="4:11" s="18" customFormat="1" x14ac:dyDescent="0.3">
      <c r="D1296" s="12"/>
      <c r="K1296" s="1"/>
    </row>
    <row r="1297" spans="4:11" s="18" customFormat="1" x14ac:dyDescent="0.3">
      <c r="D1297" s="12"/>
      <c r="K1297" s="1"/>
    </row>
    <row r="1298" spans="4:11" s="18" customFormat="1" x14ac:dyDescent="0.3">
      <c r="D1298" s="12"/>
      <c r="K1298" s="1"/>
    </row>
    <row r="1299" spans="4:11" s="18" customFormat="1" x14ac:dyDescent="0.3">
      <c r="D1299" s="12"/>
      <c r="K1299" s="1"/>
    </row>
    <row r="1300" spans="4:11" s="18" customFormat="1" x14ac:dyDescent="0.3">
      <c r="D1300" s="12"/>
      <c r="K1300" s="1"/>
    </row>
    <row r="1301" spans="4:11" s="18" customFormat="1" x14ac:dyDescent="0.3">
      <c r="D1301" s="12"/>
      <c r="K1301" s="1"/>
    </row>
    <row r="1302" spans="4:11" s="18" customFormat="1" x14ac:dyDescent="0.3">
      <c r="D1302" s="12"/>
      <c r="K1302" s="1"/>
    </row>
    <row r="1303" spans="4:11" s="18" customFormat="1" x14ac:dyDescent="0.3">
      <c r="D1303" s="12"/>
      <c r="K1303" s="1"/>
    </row>
    <row r="1304" spans="4:11" s="18" customFormat="1" x14ac:dyDescent="0.3">
      <c r="D1304" s="12"/>
      <c r="K1304" s="1"/>
    </row>
    <row r="1305" spans="4:11" s="18" customFormat="1" x14ac:dyDescent="0.3">
      <c r="D1305" s="12"/>
      <c r="K1305" s="1"/>
    </row>
    <row r="1306" spans="4:11" s="18" customFormat="1" x14ac:dyDescent="0.3">
      <c r="D1306" s="12"/>
      <c r="K1306" s="1"/>
    </row>
    <row r="1307" spans="4:11" s="18" customFormat="1" x14ac:dyDescent="0.3">
      <c r="D1307" s="12"/>
      <c r="K1307" s="1"/>
    </row>
    <row r="1308" spans="4:11" s="18" customFormat="1" x14ac:dyDescent="0.3">
      <c r="D1308" s="12"/>
      <c r="K1308" s="1"/>
    </row>
    <row r="1309" spans="4:11" s="18" customFormat="1" x14ac:dyDescent="0.3">
      <c r="D1309" s="12"/>
      <c r="K1309" s="1"/>
    </row>
    <row r="1310" spans="4:11" s="18" customFormat="1" x14ac:dyDescent="0.3">
      <c r="D1310" s="12"/>
      <c r="K1310" s="1"/>
    </row>
    <row r="1311" spans="4:11" s="18" customFormat="1" x14ac:dyDescent="0.3">
      <c r="D1311" s="12"/>
      <c r="K1311" s="1"/>
    </row>
    <row r="1312" spans="4:11" s="18" customFormat="1" x14ac:dyDescent="0.3">
      <c r="D1312" s="12"/>
      <c r="K1312" s="1"/>
    </row>
    <row r="1313" spans="4:11" s="18" customFormat="1" x14ac:dyDescent="0.3">
      <c r="D1313" s="12"/>
      <c r="K1313" s="1"/>
    </row>
    <row r="1314" spans="4:11" s="18" customFormat="1" x14ac:dyDescent="0.3">
      <c r="D1314" s="12"/>
      <c r="K1314" s="1"/>
    </row>
    <row r="1315" spans="4:11" s="18" customFormat="1" x14ac:dyDescent="0.3">
      <c r="D1315" s="12"/>
      <c r="K1315" s="1"/>
    </row>
    <row r="1316" spans="4:11" s="18" customFormat="1" x14ac:dyDescent="0.3">
      <c r="D1316" s="12"/>
      <c r="K1316" s="1"/>
    </row>
    <row r="1317" spans="4:11" s="18" customFormat="1" x14ac:dyDescent="0.3">
      <c r="D1317" s="12"/>
      <c r="K1317" s="1"/>
    </row>
    <row r="1318" spans="4:11" s="18" customFormat="1" x14ac:dyDescent="0.3">
      <c r="D1318" s="12"/>
      <c r="K1318" s="1"/>
    </row>
    <row r="1319" spans="4:11" s="18" customFormat="1" x14ac:dyDescent="0.3">
      <c r="D1319" s="12"/>
      <c r="K1319" s="1"/>
    </row>
    <row r="1320" spans="4:11" s="18" customFormat="1" x14ac:dyDescent="0.3">
      <c r="D1320" s="12"/>
      <c r="K1320" s="1"/>
    </row>
    <row r="1321" spans="4:11" s="18" customFormat="1" x14ac:dyDescent="0.3">
      <c r="D1321" s="12"/>
      <c r="K1321" s="1"/>
    </row>
    <row r="1322" spans="4:11" s="18" customFormat="1" x14ac:dyDescent="0.3">
      <c r="D1322" s="12"/>
      <c r="K1322" s="1"/>
    </row>
    <row r="1323" spans="4:11" s="18" customFormat="1" x14ac:dyDescent="0.3">
      <c r="D1323" s="12"/>
      <c r="K1323" s="1"/>
    </row>
    <row r="1324" spans="4:11" s="18" customFormat="1" x14ac:dyDescent="0.3">
      <c r="D1324" s="44"/>
      <c r="K1324" s="1"/>
    </row>
    <row r="1325" spans="4:11" s="18" customFormat="1" x14ac:dyDescent="0.3">
      <c r="D1325" s="44"/>
      <c r="K1325" s="1"/>
    </row>
    <row r="1326" spans="4:11" s="18" customFormat="1" x14ac:dyDescent="0.3">
      <c r="D1326" s="44"/>
      <c r="K1326" s="1"/>
    </row>
    <row r="1327" spans="4:11" s="18" customFormat="1" x14ac:dyDescent="0.3">
      <c r="D1327" s="44"/>
      <c r="K1327" s="1"/>
    </row>
    <row r="1328" spans="4:11" s="18" customFormat="1" x14ac:dyDescent="0.3">
      <c r="D1328" s="44"/>
      <c r="K1328" s="1"/>
    </row>
    <row r="1329" spans="4:11" s="18" customFormat="1" x14ac:dyDescent="0.3">
      <c r="D1329" s="44"/>
      <c r="K1329" s="1"/>
    </row>
    <row r="1330" spans="4:11" s="18" customFormat="1" x14ac:dyDescent="0.3">
      <c r="D1330" s="44"/>
      <c r="K1330" s="1"/>
    </row>
    <row r="1331" spans="4:11" s="18" customFormat="1" x14ac:dyDescent="0.3">
      <c r="D1331" s="44"/>
      <c r="K1331" s="1"/>
    </row>
    <row r="1332" spans="4:11" s="18" customFormat="1" x14ac:dyDescent="0.3">
      <c r="D1332" s="44"/>
      <c r="K1332" s="1"/>
    </row>
    <row r="1333" spans="4:11" s="18" customFormat="1" x14ac:dyDescent="0.3">
      <c r="D1333" s="44"/>
      <c r="K1333" s="1"/>
    </row>
    <row r="1334" spans="4:11" s="18" customFormat="1" x14ac:dyDescent="0.3">
      <c r="D1334" s="44"/>
      <c r="K1334" s="1"/>
    </row>
    <row r="1335" spans="4:11" s="18" customFormat="1" x14ac:dyDescent="0.3">
      <c r="D1335" s="44"/>
      <c r="K1335" s="1"/>
    </row>
    <row r="1336" spans="4:11" s="18" customFormat="1" x14ac:dyDescent="0.3">
      <c r="D1336" s="44"/>
      <c r="K1336" s="1"/>
    </row>
    <row r="1337" spans="4:11" s="18" customFormat="1" x14ac:dyDescent="0.3">
      <c r="D1337" s="44"/>
      <c r="K1337" s="1"/>
    </row>
  </sheetData>
  <mergeCells count="3">
    <mergeCell ref="A1:J1"/>
    <mergeCell ref="A2:J2"/>
    <mergeCell ref="E9:E11"/>
  </mergeCells>
  <printOptions horizontalCentered="1" gridLinesSet="0"/>
  <pageMargins left="0" right="0" top="1.5" bottom="0.75" header="0.5" footer="0.5"/>
  <pageSetup scale="73" fitToHeight="3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DB5E-FDBC-46A8-A353-96192336647A}">
  <sheetPr>
    <pageSetUpPr autoPageBreaks="0" fitToPage="1"/>
  </sheetPr>
  <dimension ref="A1:AZ1349"/>
  <sheetViews>
    <sheetView showGridLines="0" topLeftCell="A17" zoomScaleNormal="100" workbookViewId="0">
      <selection activeCell="I53" sqref="I53"/>
    </sheetView>
  </sheetViews>
  <sheetFormatPr defaultColWidth="11" defaultRowHeight="13" x14ac:dyDescent="0.3"/>
  <cols>
    <col min="1" max="1" width="4.81640625" style="18" customWidth="1"/>
    <col min="2" max="2" width="23.81640625" style="18" customWidth="1"/>
    <col min="3" max="3" width="11.7265625" style="18" customWidth="1"/>
    <col min="4" max="4" width="9.1796875" style="44" customWidth="1"/>
    <col min="5" max="5" width="30.7265625" style="18" customWidth="1"/>
    <col min="6" max="6" width="3.81640625" style="18" customWidth="1"/>
    <col min="7" max="7" width="13.26953125" style="18" bestFit="1" customWidth="1"/>
    <col min="8" max="8" width="35.26953125" style="18" customWidth="1"/>
    <col min="9" max="9" width="14.453125" style="18" customWidth="1"/>
    <col min="10" max="10" width="13.1796875" style="18" customWidth="1"/>
    <col min="11" max="11" width="12.26953125" style="1" bestFit="1" customWidth="1"/>
    <col min="12" max="16384" width="11" style="1"/>
  </cols>
  <sheetData>
    <row r="1" spans="1:11" s="43" customFormat="1" ht="15.5" x14ac:dyDescent="0.35">
      <c r="A1" s="178" t="s">
        <v>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s="43" customFormat="1" ht="15.5" x14ac:dyDescent="0.35">
      <c r="A2" s="178" t="s">
        <v>176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x14ac:dyDescent="0.3">
      <c r="F3" s="45"/>
      <c r="G3" s="45"/>
      <c r="H3" s="45"/>
    </row>
    <row r="6" spans="1:11" x14ac:dyDescent="0.3">
      <c r="A6" s="32"/>
      <c r="B6" s="37" t="s">
        <v>23</v>
      </c>
      <c r="C6" s="39" t="s">
        <v>3</v>
      </c>
      <c r="D6" s="39"/>
      <c r="E6" s="32"/>
      <c r="F6" s="37" t="s">
        <v>9</v>
      </c>
      <c r="G6" s="37"/>
      <c r="H6" s="32"/>
      <c r="I6" s="32"/>
      <c r="J6" s="32"/>
    </row>
    <row r="7" spans="1:11" x14ac:dyDescent="0.3">
      <c r="A7" s="33" t="s">
        <v>11</v>
      </c>
      <c r="B7" s="33" t="s">
        <v>24</v>
      </c>
      <c r="C7" s="33" t="s">
        <v>65</v>
      </c>
      <c r="D7" s="46" t="s">
        <v>8</v>
      </c>
      <c r="E7" s="33" t="s">
        <v>12</v>
      </c>
      <c r="F7" s="33"/>
      <c r="G7" s="33" t="s">
        <v>10</v>
      </c>
      <c r="H7" s="33" t="s">
        <v>13</v>
      </c>
      <c r="I7" s="33" t="s">
        <v>14</v>
      </c>
      <c r="J7" s="40" t="s">
        <v>15</v>
      </c>
    </row>
    <row r="8" spans="1:11" x14ac:dyDescent="0.3">
      <c r="A8" s="34"/>
      <c r="B8" s="38" t="s">
        <v>16</v>
      </c>
      <c r="C8" s="38" t="s">
        <v>66</v>
      </c>
      <c r="D8" s="47" t="s">
        <v>22</v>
      </c>
      <c r="E8" s="34"/>
      <c r="F8" s="38" t="s">
        <v>17</v>
      </c>
      <c r="G8" s="34"/>
      <c r="H8" s="34"/>
      <c r="I8" s="34"/>
      <c r="J8" s="34"/>
    </row>
    <row r="9" spans="1:11" ht="15" customHeight="1" x14ac:dyDescent="0.3">
      <c r="A9" s="31"/>
      <c r="B9" s="100" t="s">
        <v>177</v>
      </c>
      <c r="C9" s="77"/>
      <c r="D9" s="74" t="s">
        <v>180</v>
      </c>
      <c r="E9" s="179" t="s">
        <v>179</v>
      </c>
      <c r="F9" s="127" t="s">
        <v>9</v>
      </c>
      <c r="G9" s="52"/>
      <c r="H9" s="78" t="s">
        <v>144</v>
      </c>
      <c r="I9" s="48"/>
      <c r="J9" s="2"/>
      <c r="K9" s="42"/>
    </row>
    <row r="10" spans="1:11" s="18" customFormat="1" ht="11.5" x14ac:dyDescent="0.25">
      <c r="A10" s="3">
        <v>1</v>
      </c>
      <c r="B10" s="71"/>
      <c r="C10" s="71"/>
      <c r="D10" s="74"/>
      <c r="E10" s="180"/>
      <c r="F10" s="128"/>
      <c r="G10" s="79">
        <v>15211292.699999999</v>
      </c>
      <c r="H10" s="3"/>
      <c r="I10" s="49">
        <v>19385000</v>
      </c>
      <c r="J10" s="56">
        <v>45047</v>
      </c>
    </row>
    <row r="11" spans="1:11" s="18" customFormat="1" ht="11.5" x14ac:dyDescent="0.25">
      <c r="A11" s="3"/>
      <c r="B11" s="101" t="s">
        <v>159</v>
      </c>
      <c r="C11" s="71"/>
      <c r="D11" s="74" t="s">
        <v>178</v>
      </c>
      <c r="E11" s="180"/>
      <c r="F11" s="128" t="s">
        <v>17</v>
      </c>
      <c r="G11" s="53"/>
      <c r="H11" s="11" t="s">
        <v>37</v>
      </c>
      <c r="I11" s="49"/>
      <c r="J11" s="56"/>
    </row>
    <row r="12" spans="1:11" ht="17.149999999999999" customHeight="1" x14ac:dyDescent="0.3">
      <c r="A12" s="2"/>
      <c r="B12" s="2" t="s">
        <v>181</v>
      </c>
      <c r="C12" s="2"/>
      <c r="D12" s="16" t="s">
        <v>183</v>
      </c>
      <c r="E12" s="182" t="s">
        <v>48</v>
      </c>
      <c r="F12" s="127" t="s">
        <v>9</v>
      </c>
      <c r="G12" s="52"/>
      <c r="H12" s="97" t="s">
        <v>185</v>
      </c>
      <c r="I12" s="48"/>
      <c r="J12" s="98"/>
      <c r="K12" s="42"/>
    </row>
    <row r="13" spans="1:11" s="18" customFormat="1" ht="11.5" customHeight="1" x14ac:dyDescent="0.25">
      <c r="A13" s="85">
        <v>2</v>
      </c>
      <c r="B13" s="3"/>
      <c r="C13" s="3"/>
      <c r="D13" s="9"/>
      <c r="E13" s="183"/>
      <c r="F13" s="128"/>
      <c r="G13" s="81">
        <v>4431017</v>
      </c>
      <c r="H13" s="11"/>
      <c r="I13" s="84">
        <v>3878443.36</v>
      </c>
      <c r="J13" s="93">
        <v>45047</v>
      </c>
    </row>
    <row r="14" spans="1:11" s="18" customFormat="1" ht="16.5" customHeight="1" x14ac:dyDescent="0.25">
      <c r="A14" s="4"/>
      <c r="B14" s="102" t="s">
        <v>182</v>
      </c>
      <c r="C14" s="102"/>
      <c r="D14" s="103" t="s">
        <v>184</v>
      </c>
      <c r="E14" s="184"/>
      <c r="F14" s="129" t="s">
        <v>17</v>
      </c>
      <c r="G14" s="82"/>
      <c r="H14" s="104" t="s">
        <v>162</v>
      </c>
      <c r="I14" s="50"/>
      <c r="J14" s="60"/>
    </row>
    <row r="15" spans="1:11" x14ac:dyDescent="0.3">
      <c r="A15" s="2"/>
      <c r="B15" s="2" t="s">
        <v>186</v>
      </c>
      <c r="C15" s="97"/>
      <c r="D15" s="73" t="s">
        <v>188</v>
      </c>
      <c r="E15" s="94"/>
      <c r="F15" s="127" t="s">
        <v>9</v>
      </c>
      <c r="G15" s="52"/>
      <c r="H15" s="97" t="s">
        <v>191</v>
      </c>
      <c r="I15" s="48"/>
      <c r="J15" s="98"/>
      <c r="K15" s="42"/>
    </row>
    <row r="16" spans="1:11" s="18" customFormat="1" ht="23" x14ac:dyDescent="0.25">
      <c r="A16" s="85">
        <v>3</v>
      </c>
      <c r="B16" s="3"/>
      <c r="C16" s="11"/>
      <c r="D16" s="106"/>
      <c r="E16" s="95" t="s">
        <v>190</v>
      </c>
      <c r="F16" s="130"/>
      <c r="G16" s="81">
        <v>7927262.8600000003</v>
      </c>
      <c r="H16" s="11"/>
      <c r="I16" s="84">
        <v>8420829.5299999993</v>
      </c>
      <c r="J16" s="93">
        <v>45047</v>
      </c>
    </row>
    <row r="17" spans="1:52" s="18" customFormat="1" ht="11.5" x14ac:dyDescent="0.25">
      <c r="A17" s="3"/>
      <c r="B17" s="3" t="s">
        <v>187</v>
      </c>
      <c r="C17" s="11"/>
      <c r="D17" s="74" t="s">
        <v>189</v>
      </c>
      <c r="E17" s="95"/>
      <c r="F17" s="128" t="s">
        <v>17</v>
      </c>
      <c r="G17" s="53"/>
      <c r="H17" s="11" t="s">
        <v>192</v>
      </c>
      <c r="I17" s="49"/>
      <c r="J17" s="56"/>
    </row>
    <row r="18" spans="1:52" s="113" customFormat="1" ht="24" customHeight="1" x14ac:dyDescent="0.3">
      <c r="A18" s="2"/>
      <c r="B18" s="115" t="s">
        <v>193</v>
      </c>
      <c r="C18" s="116"/>
      <c r="D18" s="105" t="s">
        <v>195</v>
      </c>
      <c r="E18" s="185" t="s">
        <v>166</v>
      </c>
      <c r="F18" s="131"/>
      <c r="G18" s="115"/>
      <c r="H18" s="123" t="s">
        <v>115</v>
      </c>
      <c r="I18" s="115"/>
      <c r="J18" s="117"/>
      <c r="K18" s="4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s="18" customFormat="1" ht="11.5" x14ac:dyDescent="0.25">
      <c r="A19" s="3">
        <v>4</v>
      </c>
      <c r="B19" s="118"/>
      <c r="C19" s="119" t="s">
        <v>67</v>
      </c>
      <c r="D19" s="118"/>
      <c r="E19" s="186"/>
      <c r="F19" s="132" t="s">
        <v>17</v>
      </c>
      <c r="G19" s="81">
        <v>11725051.5</v>
      </c>
      <c r="H19" s="119"/>
      <c r="I19" s="84">
        <v>11499384.23</v>
      </c>
      <c r="J19" s="93">
        <v>45047</v>
      </c>
    </row>
    <row r="20" spans="1:52" s="114" customFormat="1" ht="11.5" x14ac:dyDescent="0.25">
      <c r="A20" s="4"/>
      <c r="B20" s="3" t="s">
        <v>187</v>
      </c>
      <c r="C20" s="121"/>
      <c r="D20" s="120" t="s">
        <v>221</v>
      </c>
      <c r="E20" s="187"/>
      <c r="F20" s="133"/>
      <c r="G20" s="120"/>
      <c r="H20" s="121" t="s">
        <v>116</v>
      </c>
      <c r="I20" s="120"/>
      <c r="J20" s="122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</row>
    <row r="21" spans="1:52" ht="12" customHeight="1" x14ac:dyDescent="0.3">
      <c r="A21" s="3"/>
      <c r="B21" s="108" t="s">
        <v>196</v>
      </c>
      <c r="C21" s="11"/>
      <c r="D21" s="74" t="s">
        <v>197</v>
      </c>
      <c r="E21" s="95"/>
      <c r="F21" s="128" t="s">
        <v>9</v>
      </c>
      <c r="G21" s="53"/>
      <c r="H21" s="90" t="s">
        <v>199</v>
      </c>
      <c r="I21" s="49"/>
      <c r="J21" s="98"/>
      <c r="K21" s="42"/>
    </row>
    <row r="22" spans="1:52" s="18" customFormat="1" ht="24.5" customHeight="1" x14ac:dyDescent="0.25">
      <c r="A22" s="85">
        <v>5</v>
      </c>
      <c r="B22" s="3"/>
      <c r="C22" s="11"/>
      <c r="D22" s="106"/>
      <c r="E22" s="95" t="s">
        <v>190</v>
      </c>
      <c r="F22" s="130"/>
      <c r="G22" s="81">
        <v>27516410.050000001</v>
      </c>
      <c r="I22" s="84">
        <v>26223171.079999998</v>
      </c>
      <c r="J22" s="93">
        <v>45047</v>
      </c>
    </row>
    <row r="23" spans="1:52" s="18" customFormat="1" ht="22.5" customHeight="1" x14ac:dyDescent="0.25">
      <c r="A23" s="3"/>
      <c r="B23" s="102" t="s">
        <v>52</v>
      </c>
      <c r="C23" s="11"/>
      <c r="D23" s="124" t="s">
        <v>198</v>
      </c>
      <c r="E23" s="95"/>
      <c r="F23" s="130" t="s">
        <v>17</v>
      </c>
      <c r="G23" s="53"/>
      <c r="H23" s="78" t="s">
        <v>200</v>
      </c>
      <c r="I23" s="49"/>
      <c r="J23" s="56"/>
    </row>
    <row r="24" spans="1:52" s="18" customFormat="1" ht="17.5" customHeight="1" x14ac:dyDescent="0.25">
      <c r="A24" s="108"/>
      <c r="B24" s="115" t="s">
        <v>201</v>
      </c>
      <c r="C24" s="116"/>
      <c r="D24" s="105"/>
      <c r="E24" s="185" t="s">
        <v>58</v>
      </c>
      <c r="F24" s="131"/>
      <c r="G24" s="115"/>
      <c r="H24" s="123" t="s">
        <v>109</v>
      </c>
      <c r="I24" s="135"/>
      <c r="J24" s="98"/>
    </row>
    <row r="25" spans="1:52" s="18" customFormat="1" ht="17.5" customHeight="1" x14ac:dyDescent="0.25">
      <c r="A25" s="85">
        <v>6</v>
      </c>
      <c r="B25" s="118"/>
      <c r="C25" s="119"/>
      <c r="D25" s="105" t="s">
        <v>203</v>
      </c>
      <c r="E25" s="186"/>
      <c r="F25" s="132" t="s">
        <v>17</v>
      </c>
      <c r="G25" s="81">
        <v>6439337.75</v>
      </c>
      <c r="H25" s="119"/>
      <c r="I25" s="136">
        <v>6185164.6100000003</v>
      </c>
      <c r="J25" s="93">
        <v>45047</v>
      </c>
    </row>
    <row r="26" spans="1:52" s="18" customFormat="1" ht="15.5" customHeight="1" x14ac:dyDescent="0.25">
      <c r="A26" s="102"/>
      <c r="B26" s="85" t="s">
        <v>202</v>
      </c>
      <c r="C26" s="121"/>
      <c r="D26" s="120"/>
      <c r="E26" s="187"/>
      <c r="F26" s="133"/>
      <c r="G26" s="120"/>
      <c r="H26" s="121" t="s">
        <v>110</v>
      </c>
      <c r="I26" s="137"/>
      <c r="J26" s="60"/>
    </row>
    <row r="27" spans="1:52" s="18" customFormat="1" ht="18.5" customHeight="1" x14ac:dyDescent="0.25">
      <c r="A27" s="108"/>
      <c r="B27" s="115" t="s">
        <v>204</v>
      </c>
      <c r="C27" s="116"/>
      <c r="D27" s="105" t="s">
        <v>217</v>
      </c>
      <c r="E27" s="185" t="s">
        <v>190</v>
      </c>
      <c r="F27" s="131" t="s">
        <v>9</v>
      </c>
      <c r="G27" s="115"/>
      <c r="H27" s="123" t="s">
        <v>208</v>
      </c>
      <c r="I27" s="115"/>
      <c r="J27" s="31"/>
      <c r="K27" s="11"/>
      <c r="L27" s="138"/>
      <c r="M27" s="119"/>
      <c r="N27" s="12"/>
      <c r="O27" s="188"/>
      <c r="P27" s="119"/>
      <c r="Q27" s="119"/>
      <c r="R27" s="139"/>
      <c r="S27" s="119"/>
      <c r="T27" s="140"/>
    </row>
    <row r="28" spans="1:52" s="18" customFormat="1" ht="14.5" customHeight="1" x14ac:dyDescent="0.25">
      <c r="A28" s="85">
        <v>7</v>
      </c>
      <c r="B28" s="118"/>
      <c r="C28" s="119" t="s">
        <v>206</v>
      </c>
      <c r="D28" s="118"/>
      <c r="E28" s="186"/>
      <c r="F28" s="132"/>
      <c r="G28" s="81">
        <v>9170206.1999999993</v>
      </c>
      <c r="H28" s="119"/>
      <c r="I28" s="84">
        <v>11730807.949999999</v>
      </c>
      <c r="J28" s="93">
        <v>45047</v>
      </c>
      <c r="K28" s="11"/>
      <c r="L28" s="119"/>
      <c r="M28" s="119"/>
      <c r="N28" s="119"/>
      <c r="O28" s="188"/>
      <c r="P28" s="119"/>
      <c r="Q28" s="141"/>
      <c r="R28" s="119"/>
      <c r="S28" s="141"/>
      <c r="T28" s="140"/>
    </row>
    <row r="29" spans="1:52" s="18" customFormat="1" ht="15" customHeight="1" x14ac:dyDescent="0.25">
      <c r="A29" s="102"/>
      <c r="B29" s="85" t="s">
        <v>205</v>
      </c>
      <c r="C29" s="121"/>
      <c r="D29" s="120" t="s">
        <v>218</v>
      </c>
      <c r="E29" s="187"/>
      <c r="F29" s="133" t="s">
        <v>17</v>
      </c>
      <c r="G29" s="120"/>
      <c r="H29" s="121" t="s">
        <v>209</v>
      </c>
      <c r="I29" s="120"/>
      <c r="J29" s="35"/>
      <c r="K29" s="11"/>
      <c r="L29" s="11"/>
      <c r="M29" s="119"/>
      <c r="N29" s="119"/>
      <c r="O29" s="188"/>
      <c r="P29" s="119"/>
      <c r="Q29" s="119"/>
      <c r="R29" s="119"/>
      <c r="S29" s="119"/>
      <c r="T29" s="140"/>
    </row>
    <row r="30" spans="1:52" s="18" customFormat="1" ht="24" customHeight="1" x14ac:dyDescent="0.3">
      <c r="A30" s="31"/>
      <c r="B30" s="125" t="s">
        <v>212</v>
      </c>
      <c r="C30" s="86"/>
      <c r="D30" s="109" t="s">
        <v>214</v>
      </c>
      <c r="E30" s="2"/>
      <c r="F30" s="127" t="s">
        <v>9</v>
      </c>
      <c r="G30" s="80"/>
      <c r="H30" s="111" t="s">
        <v>168</v>
      </c>
      <c r="I30" s="48"/>
      <c r="J30" s="2"/>
    </row>
    <row r="31" spans="1:52" s="18" customFormat="1" ht="24" customHeight="1" x14ac:dyDescent="0.25">
      <c r="A31" s="85">
        <v>8</v>
      </c>
      <c r="B31" s="3"/>
      <c r="C31" s="92" t="s">
        <v>210</v>
      </c>
      <c r="E31" s="110" t="s">
        <v>216</v>
      </c>
      <c r="F31" s="130"/>
      <c r="G31" s="81">
        <v>22126605</v>
      </c>
      <c r="H31" s="3"/>
      <c r="I31" s="84">
        <v>27988062.25</v>
      </c>
      <c r="J31" s="93">
        <v>45047</v>
      </c>
    </row>
    <row r="32" spans="1:52" s="18" customFormat="1" ht="16" customHeight="1" x14ac:dyDescent="0.25">
      <c r="A32" s="4"/>
      <c r="B32" s="4" t="s">
        <v>213</v>
      </c>
      <c r="C32" s="5"/>
      <c r="D32" s="103" t="s">
        <v>215</v>
      </c>
      <c r="E32" s="4"/>
      <c r="F32" s="134" t="s">
        <v>17</v>
      </c>
      <c r="G32" s="82"/>
      <c r="H32" s="112" t="s">
        <v>169</v>
      </c>
      <c r="I32" s="50"/>
      <c r="J32" s="60"/>
    </row>
    <row r="33" spans="1:11" s="18" customFormat="1" ht="11.5" x14ac:dyDescent="0.25">
      <c r="B33" s="11"/>
      <c r="C33" s="11"/>
      <c r="D33" s="12"/>
      <c r="E33" s="11"/>
      <c r="F33" s="11"/>
      <c r="G33" s="30"/>
      <c r="H33" s="11"/>
      <c r="I33" s="65"/>
      <c r="J33" s="11"/>
    </row>
    <row r="34" spans="1:11" s="61" customFormat="1" x14ac:dyDescent="0.3">
      <c r="A34" s="51" t="s">
        <v>136</v>
      </c>
      <c r="B34" s="51"/>
      <c r="C34" s="51"/>
      <c r="D34" s="62"/>
      <c r="E34" s="51"/>
      <c r="F34" s="51"/>
      <c r="G34" s="63"/>
      <c r="H34" s="51"/>
      <c r="I34" s="64"/>
      <c r="J34" s="64"/>
      <c r="K34" s="18"/>
    </row>
    <row r="35" spans="1:11" x14ac:dyDescent="0.3">
      <c r="A35" s="51" t="s">
        <v>219</v>
      </c>
      <c r="B35" s="51"/>
      <c r="C35" s="51"/>
      <c r="D35" s="62"/>
      <c r="E35" s="51"/>
      <c r="F35" s="51"/>
      <c r="G35" s="63"/>
      <c r="H35" s="51"/>
      <c r="I35" s="64"/>
      <c r="J35" s="51"/>
    </row>
    <row r="36" spans="1:11" s="18" customFormat="1" x14ac:dyDescent="0.3">
      <c r="A36" s="1"/>
      <c r="B36" s="14"/>
      <c r="C36" s="14"/>
      <c r="D36" s="36"/>
      <c r="E36" s="14"/>
      <c r="F36" s="14"/>
      <c r="G36" s="41"/>
      <c r="H36" s="14"/>
      <c r="I36" s="42"/>
      <c r="J36" s="14"/>
    </row>
    <row r="37" spans="1:11" s="18" customFormat="1" ht="11.5" x14ac:dyDescent="0.25">
      <c r="A37" s="31"/>
      <c r="B37" s="67"/>
      <c r="C37" s="67"/>
      <c r="D37" s="59"/>
      <c r="E37" s="182" t="s">
        <v>194</v>
      </c>
      <c r="F37" s="2"/>
      <c r="G37" s="17"/>
      <c r="H37" s="15"/>
      <c r="I37" s="29"/>
      <c r="J37" s="15"/>
    </row>
    <row r="38" spans="1:11" s="18" customFormat="1" ht="11.5" x14ac:dyDescent="0.25">
      <c r="A38" s="3"/>
      <c r="B38" s="68"/>
      <c r="C38" s="68"/>
      <c r="D38" s="58" t="s">
        <v>67</v>
      </c>
      <c r="E38" s="183"/>
      <c r="F38" s="3"/>
      <c r="G38" s="10"/>
      <c r="H38" s="8"/>
      <c r="I38" s="49">
        <f>I19</f>
        <v>11499384.23</v>
      </c>
      <c r="J38" s="8">
        <v>1</v>
      </c>
    </row>
    <row r="39" spans="1:11" s="18" customFormat="1" ht="11.5" x14ac:dyDescent="0.25">
      <c r="A39" s="35"/>
      <c r="B39" s="69"/>
      <c r="C39" s="69"/>
      <c r="D39" s="57"/>
      <c r="E39" s="184"/>
      <c r="F39" s="4"/>
      <c r="G39" s="7"/>
      <c r="H39" s="5"/>
      <c r="I39" s="27"/>
      <c r="J39" s="5"/>
    </row>
    <row r="40" spans="1:11" s="18" customFormat="1" ht="11.5" x14ac:dyDescent="0.25">
      <c r="A40" s="31"/>
      <c r="B40" s="67"/>
      <c r="C40" s="67"/>
      <c r="D40" s="59"/>
      <c r="E40" s="182" t="s">
        <v>207</v>
      </c>
      <c r="F40" s="2"/>
      <c r="G40" s="17"/>
      <c r="H40" s="15"/>
      <c r="I40" s="29"/>
      <c r="J40" s="15"/>
    </row>
    <row r="41" spans="1:11" s="18" customFormat="1" ht="11.5" x14ac:dyDescent="0.25">
      <c r="A41" s="3"/>
      <c r="B41" s="68"/>
      <c r="C41" s="68"/>
      <c r="D41" s="58" t="s">
        <v>206</v>
      </c>
      <c r="E41" s="183"/>
      <c r="F41" s="3"/>
      <c r="G41" s="10"/>
      <c r="H41" s="8"/>
      <c r="I41" s="49">
        <f>I28</f>
        <v>11730807.949999999</v>
      </c>
      <c r="J41" s="8">
        <v>1</v>
      </c>
    </row>
    <row r="42" spans="1:11" s="18" customFormat="1" ht="11.5" x14ac:dyDescent="0.25">
      <c r="A42" s="35"/>
      <c r="B42" s="69"/>
      <c r="C42" s="69"/>
      <c r="D42" s="57"/>
      <c r="E42" s="184"/>
      <c r="F42" s="4"/>
      <c r="G42" s="7"/>
      <c r="H42" s="5"/>
      <c r="I42" s="27"/>
      <c r="J42" s="5"/>
    </row>
    <row r="43" spans="1:11" s="18" customFormat="1" ht="11.5" x14ac:dyDescent="0.25">
      <c r="A43" s="88"/>
      <c r="B43" s="68"/>
      <c r="C43" s="68"/>
      <c r="D43" s="58"/>
      <c r="E43" s="95"/>
      <c r="F43" s="3"/>
      <c r="G43" s="10"/>
      <c r="H43" s="8"/>
      <c r="I43" s="28"/>
      <c r="J43" s="8"/>
    </row>
    <row r="44" spans="1:11" s="18" customFormat="1" ht="23" x14ac:dyDescent="0.25">
      <c r="A44" s="88"/>
      <c r="B44" s="68"/>
      <c r="C44" s="68"/>
      <c r="D44" s="58" t="s">
        <v>210</v>
      </c>
      <c r="E44" s="95" t="s">
        <v>211</v>
      </c>
      <c r="F44" s="3"/>
      <c r="G44" s="10"/>
      <c r="H44" s="8"/>
      <c r="I44" s="126">
        <f>I31</f>
        <v>27988062.25</v>
      </c>
      <c r="J44" s="92">
        <v>1</v>
      </c>
    </row>
    <row r="45" spans="1:11" s="18" customFormat="1" ht="11.5" x14ac:dyDescent="0.25">
      <c r="A45" s="88"/>
      <c r="B45" s="68"/>
      <c r="C45" s="68"/>
      <c r="D45" s="58"/>
      <c r="E45" s="95"/>
      <c r="F45" s="3"/>
      <c r="G45" s="10"/>
      <c r="H45" s="8"/>
      <c r="I45" s="28"/>
      <c r="J45" s="8"/>
    </row>
    <row r="46" spans="1:11" s="18" customFormat="1" ht="11.5" x14ac:dyDescent="0.25">
      <c r="A46" s="31"/>
      <c r="B46" s="67"/>
      <c r="C46" s="67"/>
      <c r="D46" s="59"/>
      <c r="E46" s="15" t="s">
        <v>4</v>
      </c>
      <c r="F46" s="2"/>
      <c r="G46" s="17"/>
      <c r="H46" s="15"/>
      <c r="I46" s="29"/>
      <c r="J46" s="15"/>
    </row>
    <row r="47" spans="1:11" s="18" customFormat="1" ht="11.5" x14ac:dyDescent="0.25">
      <c r="A47" s="3"/>
      <c r="B47" s="68"/>
      <c r="C47" s="68"/>
      <c r="D47" s="58"/>
      <c r="E47" s="8" t="s">
        <v>18</v>
      </c>
      <c r="F47" s="3"/>
      <c r="G47" s="10"/>
      <c r="H47" s="8"/>
      <c r="I47" s="28">
        <f>SUM(I10,I13,I16,I22,I25)</f>
        <v>64092608.579999998</v>
      </c>
      <c r="J47" s="8">
        <v>5</v>
      </c>
    </row>
    <row r="48" spans="1:11" s="18" customFormat="1" ht="11.5" x14ac:dyDescent="0.25">
      <c r="A48" s="35"/>
      <c r="B48" s="69"/>
      <c r="C48" s="69"/>
      <c r="D48" s="57"/>
      <c r="E48" s="5" t="s">
        <v>19</v>
      </c>
      <c r="F48" s="4"/>
      <c r="G48" s="7"/>
      <c r="H48" s="5"/>
      <c r="I48" s="27"/>
      <c r="J48" s="5"/>
    </row>
    <row r="49" spans="1:10" s="18" customFormat="1" ht="11.5" x14ac:dyDescent="0.25">
      <c r="A49" s="31"/>
      <c r="B49" s="15"/>
      <c r="C49" s="15"/>
      <c r="D49" s="16"/>
      <c r="E49" s="15"/>
      <c r="F49" s="15"/>
      <c r="G49" s="17"/>
      <c r="H49" s="15"/>
      <c r="I49" s="29"/>
      <c r="J49" s="15"/>
    </row>
    <row r="50" spans="1:10" s="18" customFormat="1" ht="11.5" x14ac:dyDescent="0.25">
      <c r="A50" s="3"/>
      <c r="B50" s="8"/>
      <c r="C50" s="8"/>
      <c r="D50" s="9"/>
      <c r="E50" s="8" t="s">
        <v>6</v>
      </c>
      <c r="F50" s="8"/>
      <c r="G50" s="10"/>
      <c r="H50" s="8"/>
      <c r="I50" s="28">
        <f>SUM(I38:I48)</f>
        <v>115310863.00999999</v>
      </c>
      <c r="J50" s="8">
        <f>SUM(J38,J41,J44,J47)</f>
        <v>8</v>
      </c>
    </row>
    <row r="51" spans="1:10" s="18" customFormat="1" ht="11.5" x14ac:dyDescent="0.25">
      <c r="A51" s="35"/>
      <c r="B51" s="5"/>
      <c r="C51" s="5"/>
      <c r="D51" s="6"/>
      <c r="E51" s="5"/>
      <c r="F51" s="5"/>
      <c r="G51" s="7"/>
      <c r="H51" s="5"/>
      <c r="I51" s="27"/>
      <c r="J51" s="5"/>
    </row>
    <row r="52" spans="1:10" s="18" customFormat="1" ht="11.5" x14ac:dyDescent="0.25">
      <c r="A52" s="31"/>
      <c r="B52" s="15"/>
      <c r="C52" s="15"/>
      <c r="D52" s="16"/>
      <c r="E52" s="15"/>
      <c r="F52" s="15"/>
      <c r="G52" s="17"/>
      <c r="H52" s="15"/>
      <c r="I52" s="29"/>
      <c r="J52" s="15"/>
    </row>
    <row r="53" spans="1:10" s="18" customFormat="1" ht="11.5" x14ac:dyDescent="0.25">
      <c r="A53" s="3"/>
      <c r="B53" s="8"/>
      <c r="C53" s="8"/>
      <c r="D53" s="9"/>
      <c r="E53" s="8" t="s">
        <v>25</v>
      </c>
      <c r="F53" s="8"/>
      <c r="G53" s="10"/>
      <c r="H53" s="8"/>
      <c r="I53" s="28">
        <f>'MAR 21, 2023'!I41</f>
        <v>319056098.82000005</v>
      </c>
      <c r="J53" s="8">
        <v>21</v>
      </c>
    </row>
    <row r="54" spans="1:10" s="18" customFormat="1" ht="11.5" x14ac:dyDescent="0.25">
      <c r="A54" s="35"/>
      <c r="B54" s="5"/>
      <c r="C54" s="5"/>
      <c r="D54" s="6"/>
      <c r="E54" s="5"/>
      <c r="F54" s="5"/>
      <c r="G54" s="7"/>
      <c r="H54" s="5"/>
      <c r="I54" s="27"/>
      <c r="J54" s="5"/>
    </row>
    <row r="55" spans="1:10" s="18" customFormat="1" ht="11.5" x14ac:dyDescent="0.25">
      <c r="A55" s="31"/>
      <c r="B55" s="15"/>
      <c r="C55" s="15"/>
      <c r="D55" s="16"/>
      <c r="E55" s="15" t="s">
        <v>6</v>
      </c>
      <c r="F55" s="15"/>
      <c r="G55" s="17"/>
      <c r="H55" s="15"/>
      <c r="I55" s="29"/>
      <c r="J55" s="15"/>
    </row>
    <row r="56" spans="1:10" s="18" customFormat="1" ht="11.5" x14ac:dyDescent="0.25">
      <c r="A56" s="3"/>
      <c r="B56" s="8"/>
      <c r="C56" s="8"/>
      <c r="D56" s="9"/>
      <c r="E56" s="8" t="s">
        <v>20</v>
      </c>
      <c r="F56" s="8"/>
      <c r="G56" s="10"/>
      <c r="H56" s="8"/>
      <c r="I56" s="28">
        <f>SUM(I50+I53)</f>
        <v>434366961.83000004</v>
      </c>
      <c r="J56" s="8">
        <f>SUM(J53,J50)</f>
        <v>29</v>
      </c>
    </row>
    <row r="57" spans="1:10" s="18" customFormat="1" ht="11.5" x14ac:dyDescent="0.25">
      <c r="A57" s="35"/>
      <c r="B57" s="5"/>
      <c r="C57" s="5"/>
      <c r="D57" s="6"/>
      <c r="E57" s="5" t="s">
        <v>21</v>
      </c>
      <c r="F57" s="5"/>
      <c r="G57" s="7"/>
      <c r="H57" s="5"/>
      <c r="I57" s="27"/>
      <c r="J57" s="5"/>
    </row>
    <row r="58" spans="1:10" s="18" customFormat="1" ht="11.5" x14ac:dyDescent="0.25">
      <c r="B58" s="11"/>
      <c r="C58" s="11"/>
      <c r="D58" s="12"/>
      <c r="E58" s="11"/>
      <c r="F58" s="11"/>
      <c r="G58" s="13"/>
      <c r="H58" s="11"/>
      <c r="J58" s="11"/>
    </row>
    <row r="59" spans="1:10" s="18" customFormat="1" ht="11.5" x14ac:dyDescent="0.25">
      <c r="B59" s="11"/>
      <c r="C59" s="11"/>
      <c r="D59" s="12"/>
      <c r="E59" s="11"/>
      <c r="F59" s="11"/>
      <c r="G59" s="13"/>
      <c r="H59" s="11"/>
      <c r="J59" s="11"/>
    </row>
    <row r="60" spans="1:10" s="18" customFormat="1" ht="11.5" x14ac:dyDescent="0.25">
      <c r="B60" s="11"/>
      <c r="C60" s="11"/>
      <c r="D60" s="12"/>
      <c r="E60" s="11"/>
      <c r="F60" s="11"/>
      <c r="G60" s="13"/>
      <c r="H60" s="11"/>
      <c r="J60" s="11"/>
    </row>
    <row r="61" spans="1:10" s="18" customFormat="1" ht="11.5" x14ac:dyDescent="0.25">
      <c r="B61" s="11"/>
      <c r="C61" s="11"/>
      <c r="D61" s="12"/>
      <c r="E61" s="11"/>
      <c r="F61" s="11"/>
      <c r="G61" s="13"/>
      <c r="H61" s="11"/>
      <c r="J61" s="11"/>
    </row>
    <row r="62" spans="1:10" s="18" customFormat="1" ht="11.5" x14ac:dyDescent="0.25">
      <c r="B62" s="11"/>
      <c r="C62" s="11"/>
      <c r="D62" s="12"/>
      <c r="E62" s="11"/>
      <c r="F62" s="11"/>
      <c r="G62" s="13"/>
      <c r="H62" s="11"/>
      <c r="J62" s="11"/>
    </row>
    <row r="63" spans="1:10" s="18" customFormat="1" ht="11.5" x14ac:dyDescent="0.25">
      <c r="B63" s="11"/>
      <c r="C63" s="11"/>
      <c r="D63" s="12"/>
      <c r="E63" s="11"/>
      <c r="F63" s="11"/>
      <c r="G63" s="13"/>
      <c r="H63" s="11"/>
      <c r="J63" s="11"/>
    </row>
    <row r="64" spans="1:10" s="18" customFormat="1" ht="11.5" x14ac:dyDescent="0.25">
      <c r="B64" s="11"/>
      <c r="C64" s="11"/>
      <c r="D64" s="12"/>
      <c r="E64" s="11"/>
      <c r="F64" s="11"/>
      <c r="G64" s="13"/>
      <c r="H64" s="11"/>
      <c r="J64" s="11"/>
    </row>
    <row r="65" spans="2:10" s="18" customFormat="1" ht="11.5" x14ac:dyDescent="0.25">
      <c r="B65" s="11"/>
      <c r="C65" s="11"/>
      <c r="D65" s="12"/>
      <c r="E65" s="11"/>
      <c r="F65" s="11"/>
      <c r="G65" s="13"/>
      <c r="H65" s="11"/>
      <c r="J65" s="11"/>
    </row>
    <row r="66" spans="2:10" x14ac:dyDescent="0.3">
      <c r="B66" s="11"/>
      <c r="C66" s="11"/>
      <c r="D66" s="12"/>
      <c r="E66" s="11"/>
      <c r="F66" s="11"/>
      <c r="G66" s="13"/>
      <c r="H66" s="11"/>
      <c r="J66" s="11"/>
    </row>
    <row r="67" spans="2:10" x14ac:dyDescent="0.3">
      <c r="B67" s="11"/>
      <c r="C67" s="11"/>
      <c r="D67" s="12"/>
      <c r="E67" s="11"/>
      <c r="F67" s="11"/>
      <c r="G67" s="13"/>
      <c r="H67" s="11"/>
      <c r="J67" s="11"/>
    </row>
    <row r="68" spans="2:10" x14ac:dyDescent="0.3">
      <c r="B68" s="11"/>
      <c r="C68" s="11"/>
      <c r="D68" s="12"/>
      <c r="E68" s="11"/>
      <c r="F68" s="11"/>
      <c r="G68" s="13"/>
      <c r="H68" s="11"/>
      <c r="J68" s="11"/>
    </row>
    <row r="69" spans="2:10" x14ac:dyDescent="0.3">
      <c r="B69" s="11"/>
      <c r="C69" s="11"/>
      <c r="D69" s="12"/>
      <c r="E69" s="11"/>
      <c r="F69" s="11"/>
      <c r="G69" s="13"/>
      <c r="H69" s="11"/>
      <c r="J69" s="11"/>
    </row>
    <row r="70" spans="2:10" x14ac:dyDescent="0.3">
      <c r="B70" s="11"/>
      <c r="C70" s="11"/>
      <c r="D70" s="12"/>
      <c r="E70" s="11"/>
      <c r="F70" s="11"/>
      <c r="G70" s="13"/>
      <c r="H70" s="11"/>
      <c r="J70" s="11"/>
    </row>
    <row r="71" spans="2:10" x14ac:dyDescent="0.3">
      <c r="B71" s="11"/>
      <c r="C71" s="11"/>
      <c r="D71" s="12"/>
      <c r="E71" s="11"/>
      <c r="F71" s="11"/>
      <c r="G71" s="13"/>
      <c r="H71" s="11"/>
      <c r="J71" s="11"/>
    </row>
    <row r="72" spans="2:10" x14ac:dyDescent="0.3">
      <c r="B72" s="11"/>
      <c r="C72" s="11"/>
      <c r="D72" s="12"/>
      <c r="E72" s="11"/>
      <c r="F72" s="11"/>
      <c r="G72" s="13"/>
      <c r="H72" s="11"/>
      <c r="J72" s="11"/>
    </row>
    <row r="73" spans="2:10" x14ac:dyDescent="0.3">
      <c r="B73" s="11"/>
      <c r="C73" s="11"/>
      <c r="D73" s="12"/>
      <c r="E73" s="11"/>
      <c r="F73" s="11"/>
      <c r="G73" s="13"/>
      <c r="H73" s="11"/>
      <c r="J73" s="11"/>
    </row>
    <row r="74" spans="2:10" x14ac:dyDescent="0.3">
      <c r="B74" s="11"/>
      <c r="C74" s="11"/>
      <c r="D74" s="12"/>
      <c r="E74" s="11"/>
      <c r="F74" s="11"/>
      <c r="G74" s="13"/>
      <c r="H74" s="11"/>
      <c r="J74" s="11"/>
    </row>
    <row r="75" spans="2:10" x14ac:dyDescent="0.3">
      <c r="B75" s="11"/>
      <c r="C75" s="11"/>
      <c r="D75" s="12"/>
      <c r="E75" s="11"/>
      <c r="F75" s="11"/>
      <c r="G75" s="13"/>
      <c r="H75" s="11"/>
      <c r="J75" s="11"/>
    </row>
    <row r="76" spans="2:10" x14ac:dyDescent="0.3">
      <c r="B76" s="11"/>
      <c r="C76" s="11"/>
      <c r="D76" s="12"/>
      <c r="E76" s="11"/>
      <c r="F76" s="11"/>
      <c r="G76" s="13"/>
      <c r="H76" s="11"/>
      <c r="J76" s="11"/>
    </row>
    <row r="77" spans="2:10" x14ac:dyDescent="0.3">
      <c r="B77" s="11"/>
      <c r="C77" s="11"/>
      <c r="D77" s="12"/>
      <c r="E77" s="11"/>
      <c r="F77" s="11"/>
      <c r="G77" s="13"/>
      <c r="H77" s="11"/>
      <c r="J77" s="11"/>
    </row>
    <row r="78" spans="2:10" x14ac:dyDescent="0.3">
      <c r="B78" s="11"/>
      <c r="C78" s="11"/>
      <c r="D78" s="12"/>
      <c r="E78" s="11"/>
      <c r="F78" s="11"/>
      <c r="G78" s="13"/>
      <c r="H78" s="11"/>
      <c r="J78" s="11"/>
    </row>
    <row r="79" spans="2:10" x14ac:dyDescent="0.3">
      <c r="B79" s="11"/>
      <c r="C79" s="11"/>
      <c r="D79" s="12"/>
      <c r="E79" s="11"/>
      <c r="F79" s="11"/>
      <c r="G79" s="13"/>
      <c r="H79" s="11"/>
      <c r="J79" s="11"/>
    </row>
    <row r="80" spans="2:10" x14ac:dyDescent="0.3">
      <c r="B80" s="11"/>
      <c r="C80" s="11"/>
      <c r="D80" s="12"/>
      <c r="E80" s="11"/>
      <c r="F80" s="11"/>
      <c r="G80" s="13"/>
      <c r="H80" s="11"/>
      <c r="J80" s="11"/>
    </row>
    <row r="81" spans="2:10" x14ac:dyDescent="0.3">
      <c r="B81" s="11"/>
      <c r="C81" s="11"/>
      <c r="D81" s="12"/>
      <c r="E81" s="11"/>
      <c r="F81" s="11"/>
      <c r="G81" s="13"/>
      <c r="H81" s="11"/>
      <c r="J81" s="11"/>
    </row>
    <row r="82" spans="2:10" x14ac:dyDescent="0.3">
      <c r="B82" s="11"/>
      <c r="C82" s="11"/>
      <c r="D82" s="12"/>
      <c r="E82" s="11"/>
      <c r="F82" s="11"/>
      <c r="G82" s="13"/>
      <c r="H82" s="11"/>
      <c r="J82" s="11"/>
    </row>
    <row r="83" spans="2:10" x14ac:dyDescent="0.3">
      <c r="B83" s="11"/>
      <c r="C83" s="11"/>
      <c r="D83" s="12"/>
      <c r="E83" s="11"/>
      <c r="F83" s="11"/>
      <c r="G83" s="13"/>
      <c r="H83" s="11"/>
      <c r="J83" s="11"/>
    </row>
    <row r="84" spans="2:10" x14ac:dyDescent="0.3">
      <c r="B84" s="11"/>
      <c r="C84" s="11"/>
      <c r="D84" s="12"/>
      <c r="E84" s="11"/>
      <c r="F84" s="11"/>
      <c r="G84" s="13"/>
      <c r="H84" s="11"/>
      <c r="J84" s="11"/>
    </row>
    <row r="85" spans="2:10" x14ac:dyDescent="0.3">
      <c r="B85" s="11"/>
      <c r="C85" s="11"/>
      <c r="D85" s="12"/>
      <c r="E85" s="11"/>
      <c r="F85" s="11"/>
      <c r="G85" s="13"/>
      <c r="H85" s="11"/>
      <c r="J85" s="11"/>
    </row>
    <row r="86" spans="2:10" x14ac:dyDescent="0.3">
      <c r="B86" s="11"/>
      <c r="C86" s="11"/>
      <c r="D86" s="12"/>
      <c r="E86" s="11"/>
      <c r="F86" s="11"/>
      <c r="G86" s="13"/>
      <c r="H86" s="11"/>
      <c r="J86" s="11"/>
    </row>
    <row r="87" spans="2:10" x14ac:dyDescent="0.3">
      <c r="B87" s="11"/>
      <c r="C87" s="11"/>
      <c r="D87" s="12"/>
      <c r="E87" s="11"/>
      <c r="F87" s="11"/>
      <c r="G87" s="13"/>
      <c r="H87" s="11"/>
      <c r="J87" s="11"/>
    </row>
    <row r="88" spans="2:10" x14ac:dyDescent="0.3">
      <c r="B88" s="11"/>
      <c r="C88" s="11"/>
      <c r="D88" s="12"/>
      <c r="E88" s="11"/>
      <c r="F88" s="11"/>
      <c r="G88" s="13"/>
      <c r="H88" s="11"/>
      <c r="J88" s="11"/>
    </row>
    <row r="89" spans="2:10" x14ac:dyDescent="0.3">
      <c r="B89" s="11"/>
      <c r="C89" s="11"/>
      <c r="D89" s="12"/>
      <c r="E89" s="11"/>
      <c r="F89" s="11"/>
      <c r="G89" s="13"/>
      <c r="H89" s="11"/>
      <c r="J89" s="11"/>
    </row>
    <row r="90" spans="2:10" x14ac:dyDescent="0.3">
      <c r="B90" s="11"/>
      <c r="C90" s="11"/>
      <c r="D90" s="12"/>
      <c r="E90" s="11"/>
      <c r="F90" s="11"/>
      <c r="G90" s="13"/>
      <c r="H90" s="11"/>
      <c r="J90" s="11"/>
    </row>
    <row r="91" spans="2:10" x14ac:dyDescent="0.3">
      <c r="B91" s="11"/>
      <c r="C91" s="11"/>
      <c r="D91" s="12"/>
      <c r="E91" s="11"/>
      <c r="F91" s="11"/>
      <c r="G91" s="13"/>
      <c r="H91" s="11"/>
      <c r="J91" s="11"/>
    </row>
    <row r="92" spans="2:10" x14ac:dyDescent="0.3">
      <c r="B92" s="11"/>
      <c r="C92" s="11"/>
      <c r="D92" s="12"/>
      <c r="E92" s="11"/>
      <c r="F92" s="11"/>
      <c r="G92" s="13"/>
      <c r="H92" s="11"/>
      <c r="J92" s="11"/>
    </row>
    <row r="93" spans="2:10" x14ac:dyDescent="0.3">
      <c r="D93" s="12"/>
      <c r="E93" s="11"/>
      <c r="F93" s="11"/>
      <c r="G93" s="13"/>
      <c r="H93" s="11"/>
      <c r="J93" s="11"/>
    </row>
    <row r="94" spans="2:10" x14ac:dyDescent="0.3">
      <c r="D94" s="12"/>
      <c r="E94" s="11"/>
      <c r="F94" s="11"/>
      <c r="G94" s="13"/>
      <c r="H94" s="11"/>
      <c r="J94" s="11"/>
    </row>
    <row r="95" spans="2:10" x14ac:dyDescent="0.3">
      <c r="D95" s="12"/>
      <c r="E95" s="11"/>
      <c r="F95" s="11"/>
      <c r="G95" s="13"/>
      <c r="H95" s="11"/>
      <c r="J95" s="11"/>
    </row>
    <row r="96" spans="2:10" x14ac:dyDescent="0.3">
      <c r="D96" s="12"/>
      <c r="E96" s="11"/>
      <c r="F96" s="11"/>
      <c r="G96" s="13"/>
      <c r="H96" s="11"/>
      <c r="J96" s="11"/>
    </row>
    <row r="97" spans="4:10" x14ac:dyDescent="0.3">
      <c r="D97" s="12"/>
      <c r="E97" s="11"/>
      <c r="F97" s="11"/>
      <c r="G97" s="13"/>
      <c r="H97" s="11"/>
      <c r="J97" s="11"/>
    </row>
    <row r="98" spans="4:10" x14ac:dyDescent="0.3">
      <c r="D98" s="12"/>
      <c r="E98" s="11"/>
      <c r="F98" s="11"/>
      <c r="G98" s="13"/>
      <c r="H98" s="11"/>
      <c r="J98" s="11"/>
    </row>
    <row r="99" spans="4:10" x14ac:dyDescent="0.3">
      <c r="D99" s="12"/>
      <c r="E99" s="11"/>
      <c r="F99" s="11"/>
      <c r="G99" s="13"/>
      <c r="H99" s="11"/>
      <c r="J99" s="11"/>
    </row>
    <row r="100" spans="4:10" x14ac:dyDescent="0.3">
      <c r="D100" s="12"/>
      <c r="E100" s="11"/>
      <c r="F100" s="11"/>
      <c r="G100" s="13"/>
      <c r="H100" s="11"/>
      <c r="J100" s="11"/>
    </row>
    <row r="101" spans="4:10" x14ac:dyDescent="0.3">
      <c r="D101" s="12"/>
      <c r="E101" s="11"/>
      <c r="F101" s="11"/>
      <c r="G101" s="13"/>
      <c r="H101" s="11"/>
      <c r="J101" s="11"/>
    </row>
    <row r="102" spans="4:10" x14ac:dyDescent="0.3">
      <c r="D102" s="12"/>
      <c r="E102" s="11"/>
      <c r="F102" s="11"/>
      <c r="G102" s="13"/>
      <c r="H102" s="11"/>
      <c r="J102" s="11"/>
    </row>
    <row r="103" spans="4:10" x14ac:dyDescent="0.3">
      <c r="D103" s="12"/>
      <c r="E103" s="11"/>
      <c r="F103" s="11"/>
      <c r="G103" s="13"/>
      <c r="H103" s="11"/>
      <c r="J103" s="11"/>
    </row>
    <row r="104" spans="4:10" x14ac:dyDescent="0.3">
      <c r="D104" s="12"/>
      <c r="E104" s="11"/>
      <c r="F104" s="11"/>
      <c r="G104" s="13"/>
      <c r="H104" s="11"/>
      <c r="J104" s="11"/>
    </row>
    <row r="105" spans="4:10" x14ac:dyDescent="0.3">
      <c r="D105" s="12"/>
      <c r="E105" s="11"/>
      <c r="F105" s="11"/>
      <c r="H105" s="11"/>
      <c r="J105" s="11"/>
    </row>
    <row r="106" spans="4:10" x14ac:dyDescent="0.3">
      <c r="D106" s="12"/>
      <c r="E106" s="11"/>
      <c r="F106" s="11"/>
      <c r="H106" s="11"/>
      <c r="J106" s="11"/>
    </row>
    <row r="107" spans="4:10" x14ac:dyDescent="0.3">
      <c r="D107" s="12"/>
      <c r="E107" s="11"/>
      <c r="F107" s="11"/>
      <c r="H107" s="11"/>
      <c r="J107" s="11"/>
    </row>
    <row r="108" spans="4:10" x14ac:dyDescent="0.3">
      <c r="D108" s="12"/>
      <c r="E108" s="11"/>
      <c r="F108" s="11"/>
      <c r="H108" s="11"/>
      <c r="J108" s="11"/>
    </row>
    <row r="109" spans="4:10" x14ac:dyDescent="0.3">
      <c r="D109" s="12"/>
      <c r="E109" s="11"/>
      <c r="F109" s="11"/>
      <c r="H109" s="11"/>
      <c r="J109" s="11"/>
    </row>
    <row r="110" spans="4:10" x14ac:dyDescent="0.3">
      <c r="D110" s="12"/>
      <c r="E110" s="11"/>
      <c r="F110" s="11"/>
      <c r="H110" s="11"/>
      <c r="J110" s="11"/>
    </row>
    <row r="111" spans="4:10" x14ac:dyDescent="0.3">
      <c r="D111" s="12"/>
      <c r="E111" s="11"/>
      <c r="F111" s="11"/>
      <c r="H111" s="11"/>
      <c r="J111" s="11"/>
    </row>
    <row r="112" spans="4:10" x14ac:dyDescent="0.3">
      <c r="D112" s="12"/>
      <c r="E112" s="11"/>
      <c r="F112" s="11"/>
      <c r="H112" s="11"/>
      <c r="J112" s="11"/>
    </row>
    <row r="113" spans="4:10" x14ac:dyDescent="0.3">
      <c r="D113" s="12"/>
      <c r="E113" s="11"/>
      <c r="F113" s="11"/>
      <c r="H113" s="11"/>
      <c r="J113" s="11"/>
    </row>
    <row r="114" spans="4:10" x14ac:dyDescent="0.3">
      <c r="D114" s="12"/>
      <c r="E114" s="11"/>
      <c r="F114" s="11"/>
      <c r="H114" s="11"/>
      <c r="J114" s="11"/>
    </row>
    <row r="115" spans="4:10" x14ac:dyDescent="0.3">
      <c r="D115" s="12"/>
      <c r="E115" s="11"/>
      <c r="F115" s="11"/>
      <c r="H115" s="11"/>
      <c r="J115" s="11"/>
    </row>
    <row r="116" spans="4:10" x14ac:dyDescent="0.3">
      <c r="D116" s="12"/>
      <c r="E116" s="11"/>
      <c r="F116" s="11"/>
      <c r="H116" s="11"/>
      <c r="J116" s="11"/>
    </row>
    <row r="117" spans="4:10" x14ac:dyDescent="0.3">
      <c r="D117" s="12"/>
      <c r="E117" s="11"/>
      <c r="F117" s="11"/>
      <c r="H117" s="11"/>
      <c r="J117" s="11"/>
    </row>
    <row r="118" spans="4:10" x14ac:dyDescent="0.3">
      <c r="D118" s="12"/>
      <c r="E118" s="11"/>
      <c r="F118" s="11"/>
      <c r="H118" s="11"/>
      <c r="J118" s="11"/>
    </row>
    <row r="119" spans="4:10" x14ac:dyDescent="0.3">
      <c r="D119" s="12"/>
      <c r="E119" s="11"/>
      <c r="F119" s="11"/>
      <c r="H119" s="11"/>
      <c r="J119" s="11"/>
    </row>
    <row r="120" spans="4:10" x14ac:dyDescent="0.3">
      <c r="D120" s="12"/>
      <c r="E120" s="11"/>
      <c r="F120" s="11"/>
      <c r="H120" s="11"/>
      <c r="J120" s="11"/>
    </row>
    <row r="121" spans="4:10" x14ac:dyDescent="0.3">
      <c r="D121" s="12"/>
      <c r="E121" s="11"/>
      <c r="F121" s="11"/>
      <c r="H121" s="11"/>
      <c r="J121" s="11"/>
    </row>
    <row r="122" spans="4:10" x14ac:dyDescent="0.3">
      <c r="D122" s="12"/>
      <c r="E122" s="11"/>
      <c r="F122" s="11"/>
      <c r="H122" s="11"/>
      <c r="J122" s="11"/>
    </row>
    <row r="123" spans="4:10" x14ac:dyDescent="0.3">
      <c r="D123" s="12"/>
      <c r="E123" s="11"/>
      <c r="F123" s="11"/>
      <c r="H123" s="11"/>
      <c r="J123" s="11"/>
    </row>
    <row r="124" spans="4:10" x14ac:dyDescent="0.3">
      <c r="D124" s="12"/>
      <c r="E124" s="11"/>
      <c r="F124" s="11"/>
      <c r="H124" s="11"/>
      <c r="J124" s="11"/>
    </row>
    <row r="125" spans="4:10" x14ac:dyDescent="0.3">
      <c r="D125" s="12"/>
      <c r="E125" s="11"/>
      <c r="F125" s="11"/>
      <c r="H125" s="11"/>
      <c r="J125" s="11"/>
    </row>
    <row r="126" spans="4:10" x14ac:dyDescent="0.3">
      <c r="D126" s="12"/>
      <c r="E126" s="11"/>
      <c r="F126" s="11"/>
      <c r="H126" s="11"/>
      <c r="J126" s="11"/>
    </row>
    <row r="127" spans="4:10" x14ac:dyDescent="0.3">
      <c r="D127" s="12"/>
      <c r="E127" s="11"/>
      <c r="F127" s="11"/>
      <c r="H127" s="11"/>
      <c r="J127" s="11"/>
    </row>
    <row r="128" spans="4:10" x14ac:dyDescent="0.3">
      <c r="D128" s="12"/>
      <c r="E128" s="11"/>
      <c r="F128" s="11"/>
      <c r="H128" s="11"/>
      <c r="J128" s="11"/>
    </row>
    <row r="129" spans="4:10" x14ac:dyDescent="0.3">
      <c r="D129" s="12"/>
      <c r="E129" s="11"/>
      <c r="F129" s="11"/>
      <c r="H129" s="11"/>
      <c r="J129" s="11"/>
    </row>
    <row r="130" spans="4:10" x14ac:dyDescent="0.3">
      <c r="D130" s="12"/>
      <c r="E130" s="11"/>
      <c r="F130" s="11"/>
      <c r="H130" s="11"/>
      <c r="J130" s="11"/>
    </row>
    <row r="131" spans="4:10" x14ac:dyDescent="0.3">
      <c r="D131" s="12"/>
      <c r="E131" s="11"/>
      <c r="F131" s="11"/>
      <c r="H131" s="11"/>
      <c r="J131" s="11"/>
    </row>
    <row r="132" spans="4:10" x14ac:dyDescent="0.3">
      <c r="D132" s="12"/>
      <c r="E132" s="11"/>
      <c r="F132" s="11"/>
      <c r="H132" s="11"/>
      <c r="J132" s="11"/>
    </row>
    <row r="133" spans="4:10" x14ac:dyDescent="0.3">
      <c r="D133" s="12"/>
      <c r="E133" s="11"/>
      <c r="F133" s="11"/>
      <c r="H133" s="11"/>
      <c r="J133" s="11"/>
    </row>
    <row r="134" spans="4:10" x14ac:dyDescent="0.3">
      <c r="D134" s="12"/>
      <c r="E134" s="11"/>
      <c r="F134" s="11"/>
      <c r="H134" s="11"/>
      <c r="J134" s="11"/>
    </row>
    <row r="135" spans="4:10" x14ac:dyDescent="0.3">
      <c r="D135" s="12"/>
      <c r="E135" s="11"/>
      <c r="F135" s="11"/>
      <c r="H135" s="11"/>
      <c r="J135" s="11"/>
    </row>
    <row r="136" spans="4:10" x14ac:dyDescent="0.3">
      <c r="D136" s="12"/>
      <c r="E136" s="11"/>
      <c r="F136" s="11"/>
      <c r="H136" s="11"/>
      <c r="J136" s="11"/>
    </row>
    <row r="137" spans="4:10" x14ac:dyDescent="0.3">
      <c r="D137" s="12"/>
      <c r="E137" s="11"/>
      <c r="F137" s="11"/>
      <c r="H137" s="11"/>
      <c r="J137" s="11"/>
    </row>
    <row r="138" spans="4:10" x14ac:dyDescent="0.3">
      <c r="D138" s="12"/>
      <c r="E138" s="11"/>
      <c r="F138" s="11"/>
      <c r="H138" s="11"/>
      <c r="J138" s="11"/>
    </row>
    <row r="139" spans="4:10" x14ac:dyDescent="0.3">
      <c r="D139" s="12"/>
      <c r="E139" s="11"/>
      <c r="F139" s="11"/>
      <c r="H139" s="11"/>
      <c r="J139" s="11"/>
    </row>
    <row r="140" spans="4:10" x14ac:dyDescent="0.3">
      <c r="D140" s="12"/>
      <c r="E140" s="11"/>
      <c r="F140" s="11"/>
      <c r="H140" s="11"/>
      <c r="J140" s="11"/>
    </row>
    <row r="141" spans="4:10" x14ac:dyDescent="0.3">
      <c r="D141" s="12"/>
      <c r="E141" s="11"/>
      <c r="F141" s="11"/>
      <c r="H141" s="11"/>
      <c r="J141" s="11"/>
    </row>
    <row r="142" spans="4:10" x14ac:dyDescent="0.3">
      <c r="D142" s="12"/>
      <c r="E142" s="11"/>
      <c r="F142" s="11"/>
      <c r="H142" s="11"/>
      <c r="J142" s="11"/>
    </row>
    <row r="143" spans="4:10" x14ac:dyDescent="0.3">
      <c r="D143" s="12"/>
      <c r="E143" s="11"/>
      <c r="F143" s="11"/>
      <c r="H143" s="11"/>
      <c r="J143" s="11"/>
    </row>
    <row r="144" spans="4:10" x14ac:dyDescent="0.3">
      <c r="D144" s="12"/>
      <c r="E144" s="11"/>
      <c r="F144" s="11"/>
      <c r="H144" s="11"/>
      <c r="J144" s="11"/>
    </row>
    <row r="145" spans="4:10" x14ac:dyDescent="0.3">
      <c r="D145" s="12"/>
      <c r="E145" s="11"/>
      <c r="F145" s="11"/>
      <c r="H145" s="11"/>
      <c r="J145" s="11"/>
    </row>
    <row r="146" spans="4:10" x14ac:dyDescent="0.3">
      <c r="D146" s="12"/>
      <c r="E146" s="11"/>
      <c r="F146" s="11"/>
      <c r="H146" s="11"/>
      <c r="J146" s="11"/>
    </row>
    <row r="147" spans="4:10" x14ac:dyDescent="0.3">
      <c r="D147" s="12"/>
      <c r="E147" s="11"/>
      <c r="F147" s="11"/>
      <c r="H147" s="11"/>
      <c r="J147" s="11"/>
    </row>
    <row r="148" spans="4:10" x14ac:dyDescent="0.3">
      <c r="D148" s="12"/>
      <c r="E148" s="11"/>
      <c r="F148" s="11"/>
      <c r="H148" s="11"/>
      <c r="J148" s="11"/>
    </row>
    <row r="149" spans="4:10" x14ac:dyDescent="0.3">
      <c r="D149" s="12"/>
      <c r="E149" s="11"/>
      <c r="F149" s="11"/>
      <c r="H149" s="11"/>
      <c r="J149" s="11"/>
    </row>
    <row r="150" spans="4:10" x14ac:dyDescent="0.3">
      <c r="D150" s="12"/>
      <c r="E150" s="11"/>
      <c r="F150" s="11"/>
      <c r="H150" s="11"/>
      <c r="J150" s="11"/>
    </row>
    <row r="151" spans="4:10" x14ac:dyDescent="0.3">
      <c r="D151" s="12"/>
      <c r="E151" s="11"/>
      <c r="F151" s="11"/>
      <c r="H151" s="11"/>
      <c r="J151" s="11"/>
    </row>
    <row r="152" spans="4:10" x14ac:dyDescent="0.3">
      <c r="D152" s="12"/>
      <c r="E152" s="11"/>
      <c r="F152" s="11"/>
      <c r="H152" s="11"/>
      <c r="J152" s="11"/>
    </row>
    <row r="153" spans="4:10" x14ac:dyDescent="0.3">
      <c r="D153" s="12"/>
      <c r="E153" s="11"/>
      <c r="F153" s="11"/>
      <c r="H153" s="11"/>
      <c r="J153" s="11"/>
    </row>
    <row r="154" spans="4:10" x14ac:dyDescent="0.3">
      <c r="D154" s="12"/>
      <c r="E154" s="11"/>
      <c r="F154" s="11"/>
      <c r="H154" s="11"/>
      <c r="J154" s="11"/>
    </row>
    <row r="155" spans="4:10" x14ac:dyDescent="0.3">
      <c r="D155" s="12"/>
      <c r="E155" s="11"/>
      <c r="F155" s="11"/>
      <c r="H155" s="11"/>
      <c r="J155" s="11"/>
    </row>
    <row r="156" spans="4:10" x14ac:dyDescent="0.3">
      <c r="D156" s="12"/>
      <c r="E156" s="11"/>
      <c r="F156" s="11"/>
      <c r="H156" s="11"/>
      <c r="J156" s="11"/>
    </row>
    <row r="157" spans="4:10" x14ac:dyDescent="0.3">
      <c r="D157" s="12"/>
      <c r="E157" s="11"/>
      <c r="F157" s="11"/>
      <c r="H157" s="11"/>
      <c r="J157" s="11"/>
    </row>
    <row r="158" spans="4:10" x14ac:dyDescent="0.3">
      <c r="D158" s="12"/>
      <c r="E158" s="11"/>
      <c r="F158" s="11"/>
      <c r="H158" s="11"/>
      <c r="J158" s="11"/>
    </row>
    <row r="159" spans="4:10" x14ac:dyDescent="0.3">
      <c r="D159" s="12"/>
      <c r="E159" s="11"/>
      <c r="F159" s="11"/>
      <c r="H159" s="11"/>
      <c r="J159" s="11"/>
    </row>
    <row r="160" spans="4:10" x14ac:dyDescent="0.3">
      <c r="D160" s="12"/>
      <c r="E160" s="11"/>
      <c r="F160" s="11"/>
      <c r="H160" s="11"/>
      <c r="J160" s="11"/>
    </row>
    <row r="161" spans="4:10" x14ac:dyDescent="0.3">
      <c r="D161" s="12"/>
      <c r="E161" s="11"/>
      <c r="F161" s="11"/>
      <c r="H161" s="11"/>
      <c r="J161" s="11"/>
    </row>
    <row r="162" spans="4:10" x14ac:dyDescent="0.3">
      <c r="D162" s="12"/>
      <c r="E162" s="11"/>
      <c r="F162" s="11"/>
      <c r="H162" s="11"/>
      <c r="J162" s="11"/>
    </row>
    <row r="163" spans="4:10" x14ac:dyDescent="0.3">
      <c r="D163" s="12"/>
      <c r="E163" s="11"/>
      <c r="F163" s="11"/>
      <c r="H163" s="11"/>
      <c r="J163" s="11"/>
    </row>
    <row r="164" spans="4:10" x14ac:dyDescent="0.3">
      <c r="D164" s="12"/>
      <c r="E164" s="11"/>
      <c r="F164" s="11"/>
      <c r="H164" s="11"/>
      <c r="J164" s="11"/>
    </row>
    <row r="165" spans="4:10" x14ac:dyDescent="0.3">
      <c r="D165" s="12"/>
      <c r="E165" s="11"/>
      <c r="F165" s="11"/>
      <c r="H165" s="11"/>
      <c r="J165" s="11"/>
    </row>
    <row r="166" spans="4:10" x14ac:dyDescent="0.3">
      <c r="D166" s="12"/>
      <c r="E166" s="11"/>
      <c r="F166" s="11"/>
      <c r="H166" s="11"/>
      <c r="J166" s="11"/>
    </row>
    <row r="167" spans="4:10" x14ac:dyDescent="0.3">
      <c r="D167" s="12"/>
      <c r="E167" s="11"/>
      <c r="F167" s="11"/>
      <c r="H167" s="11"/>
      <c r="J167" s="11"/>
    </row>
    <row r="168" spans="4:10" x14ac:dyDescent="0.3">
      <c r="D168" s="12"/>
      <c r="E168" s="11"/>
      <c r="F168" s="11"/>
      <c r="H168" s="11"/>
      <c r="J168" s="11"/>
    </row>
    <row r="169" spans="4:10" x14ac:dyDescent="0.3">
      <c r="D169" s="12"/>
      <c r="E169" s="11"/>
      <c r="F169" s="11"/>
      <c r="H169" s="11"/>
      <c r="J169" s="11"/>
    </row>
    <row r="170" spans="4:10" x14ac:dyDescent="0.3">
      <c r="D170" s="12"/>
      <c r="E170" s="11"/>
      <c r="F170" s="11"/>
      <c r="H170" s="11"/>
      <c r="J170" s="11"/>
    </row>
    <row r="171" spans="4:10" x14ac:dyDescent="0.3">
      <c r="D171" s="12"/>
      <c r="E171" s="11"/>
      <c r="F171" s="11"/>
      <c r="H171" s="11"/>
      <c r="J171" s="11"/>
    </row>
    <row r="172" spans="4:10" x14ac:dyDescent="0.3">
      <c r="D172" s="12"/>
      <c r="E172" s="11"/>
      <c r="F172" s="11"/>
      <c r="H172" s="11"/>
      <c r="J172" s="11"/>
    </row>
    <row r="173" spans="4:10" x14ac:dyDescent="0.3">
      <c r="D173" s="12"/>
      <c r="E173" s="11"/>
      <c r="F173" s="11"/>
      <c r="H173" s="11"/>
      <c r="J173" s="11"/>
    </row>
    <row r="174" spans="4:10" x14ac:dyDescent="0.3">
      <c r="D174" s="12"/>
      <c r="E174" s="11"/>
      <c r="F174" s="11"/>
      <c r="H174" s="11"/>
      <c r="J174" s="11"/>
    </row>
    <row r="175" spans="4:10" x14ac:dyDescent="0.3">
      <c r="D175" s="12"/>
      <c r="E175" s="11"/>
      <c r="F175" s="11"/>
      <c r="H175" s="11"/>
      <c r="J175" s="11"/>
    </row>
    <row r="176" spans="4:10" x14ac:dyDescent="0.3">
      <c r="D176" s="12"/>
      <c r="E176" s="11"/>
      <c r="F176" s="11"/>
      <c r="H176" s="11"/>
      <c r="J176" s="11"/>
    </row>
    <row r="177" spans="4:10" x14ac:dyDescent="0.3">
      <c r="D177" s="12"/>
      <c r="E177" s="11"/>
      <c r="F177" s="11"/>
      <c r="H177" s="11"/>
      <c r="J177" s="11"/>
    </row>
    <row r="178" spans="4:10" x14ac:dyDescent="0.3">
      <c r="D178" s="12"/>
      <c r="E178" s="11"/>
      <c r="F178" s="11"/>
      <c r="H178" s="11"/>
      <c r="J178" s="11"/>
    </row>
    <row r="179" spans="4:10" x14ac:dyDescent="0.3">
      <c r="D179" s="12"/>
      <c r="E179" s="11"/>
      <c r="F179" s="11"/>
      <c r="H179" s="11"/>
      <c r="J179" s="11"/>
    </row>
    <row r="180" spans="4:10" x14ac:dyDescent="0.3">
      <c r="D180" s="12"/>
      <c r="E180" s="11"/>
      <c r="F180" s="11"/>
      <c r="H180" s="11"/>
      <c r="J180" s="11"/>
    </row>
    <row r="181" spans="4:10" x14ac:dyDescent="0.3">
      <c r="D181" s="12"/>
      <c r="E181" s="11"/>
      <c r="F181" s="11"/>
      <c r="H181" s="11"/>
      <c r="J181" s="11"/>
    </row>
    <row r="182" spans="4:10" x14ac:dyDescent="0.3">
      <c r="D182" s="12"/>
      <c r="E182" s="11"/>
      <c r="F182" s="11"/>
      <c r="H182" s="11"/>
      <c r="J182" s="11"/>
    </row>
    <row r="183" spans="4:10" x14ac:dyDescent="0.3">
      <c r="D183" s="12"/>
      <c r="E183" s="11"/>
      <c r="F183" s="11"/>
      <c r="H183" s="11"/>
      <c r="J183" s="11"/>
    </row>
    <row r="184" spans="4:10" x14ac:dyDescent="0.3">
      <c r="D184" s="12"/>
      <c r="E184" s="11"/>
      <c r="F184" s="11"/>
      <c r="H184" s="11"/>
      <c r="J184" s="11"/>
    </row>
    <row r="185" spans="4:10" x14ac:dyDescent="0.3">
      <c r="D185" s="12"/>
      <c r="E185" s="11"/>
      <c r="F185" s="11"/>
      <c r="H185" s="11"/>
      <c r="J185" s="11"/>
    </row>
    <row r="186" spans="4:10" x14ac:dyDescent="0.3">
      <c r="D186" s="12"/>
      <c r="E186" s="11"/>
      <c r="F186" s="11"/>
      <c r="H186" s="11"/>
      <c r="J186" s="11"/>
    </row>
    <row r="187" spans="4:10" x14ac:dyDescent="0.3">
      <c r="D187" s="12"/>
      <c r="E187" s="11"/>
      <c r="F187" s="11"/>
      <c r="H187" s="11"/>
      <c r="J187" s="11"/>
    </row>
    <row r="188" spans="4:10" x14ac:dyDescent="0.3">
      <c r="D188" s="12"/>
      <c r="E188" s="11"/>
      <c r="F188" s="11"/>
      <c r="H188" s="11"/>
      <c r="J188" s="11"/>
    </row>
    <row r="189" spans="4:10" x14ac:dyDescent="0.3">
      <c r="D189" s="12"/>
      <c r="E189" s="11"/>
      <c r="F189" s="11"/>
      <c r="H189" s="11"/>
      <c r="J189" s="11"/>
    </row>
    <row r="190" spans="4:10" x14ac:dyDescent="0.3">
      <c r="D190" s="12"/>
      <c r="E190" s="11"/>
      <c r="F190" s="11"/>
      <c r="H190" s="11"/>
      <c r="J190" s="11"/>
    </row>
    <row r="191" spans="4:10" x14ac:dyDescent="0.3">
      <c r="D191" s="12"/>
      <c r="E191" s="11"/>
      <c r="F191" s="11"/>
      <c r="H191" s="11"/>
      <c r="J191" s="11"/>
    </row>
    <row r="192" spans="4:10" x14ac:dyDescent="0.3">
      <c r="D192" s="12"/>
      <c r="E192" s="11"/>
      <c r="F192" s="11"/>
      <c r="H192" s="11"/>
      <c r="J192" s="11"/>
    </row>
    <row r="193" spans="4:10" x14ac:dyDescent="0.3">
      <c r="D193" s="12"/>
      <c r="E193" s="11"/>
      <c r="F193" s="11"/>
      <c r="H193" s="11"/>
      <c r="J193" s="11"/>
    </row>
    <row r="194" spans="4:10" x14ac:dyDescent="0.3">
      <c r="D194" s="12"/>
      <c r="E194" s="11"/>
      <c r="F194" s="11"/>
      <c r="H194" s="11"/>
      <c r="J194" s="11"/>
    </row>
    <row r="195" spans="4:10" x14ac:dyDescent="0.3">
      <c r="D195" s="12"/>
      <c r="E195" s="11"/>
      <c r="F195" s="11"/>
      <c r="H195" s="11"/>
      <c r="J195" s="11"/>
    </row>
    <row r="196" spans="4:10" x14ac:dyDescent="0.3">
      <c r="D196" s="12"/>
      <c r="E196" s="11"/>
      <c r="F196" s="11"/>
      <c r="H196" s="11"/>
      <c r="J196" s="11"/>
    </row>
    <row r="197" spans="4:10" x14ac:dyDescent="0.3">
      <c r="D197" s="12"/>
      <c r="E197" s="11"/>
      <c r="F197" s="11"/>
      <c r="H197" s="11"/>
      <c r="J197" s="11"/>
    </row>
    <row r="198" spans="4:10" x14ac:dyDescent="0.3">
      <c r="D198" s="12"/>
      <c r="E198" s="11"/>
      <c r="F198" s="11"/>
      <c r="H198" s="11"/>
      <c r="J198" s="11"/>
    </row>
    <row r="199" spans="4:10" x14ac:dyDescent="0.3">
      <c r="D199" s="12"/>
      <c r="E199" s="11"/>
      <c r="F199" s="11"/>
      <c r="H199" s="11"/>
      <c r="J199" s="11"/>
    </row>
    <row r="200" spans="4:10" x14ac:dyDescent="0.3">
      <c r="D200" s="12"/>
      <c r="E200" s="11"/>
      <c r="F200" s="11"/>
      <c r="H200" s="11"/>
      <c r="J200" s="11"/>
    </row>
    <row r="201" spans="4:10" x14ac:dyDescent="0.3">
      <c r="D201" s="12"/>
      <c r="E201" s="11"/>
      <c r="F201" s="11"/>
      <c r="H201" s="11"/>
      <c r="J201" s="11"/>
    </row>
    <row r="202" spans="4:10" x14ac:dyDescent="0.3">
      <c r="D202" s="12"/>
      <c r="E202" s="11"/>
      <c r="F202" s="11"/>
      <c r="H202" s="11"/>
      <c r="J202" s="11"/>
    </row>
    <row r="203" spans="4:10" x14ac:dyDescent="0.3">
      <c r="D203" s="12"/>
      <c r="E203" s="11"/>
      <c r="F203" s="11"/>
      <c r="H203" s="11"/>
      <c r="J203" s="11"/>
    </row>
    <row r="204" spans="4:10" x14ac:dyDescent="0.3">
      <c r="D204" s="12"/>
      <c r="E204" s="11"/>
      <c r="F204" s="11"/>
      <c r="H204" s="11"/>
      <c r="J204" s="11"/>
    </row>
    <row r="205" spans="4:10" x14ac:dyDescent="0.3">
      <c r="D205" s="12"/>
      <c r="E205" s="11"/>
      <c r="F205" s="11"/>
      <c r="H205" s="11"/>
      <c r="J205" s="11"/>
    </row>
    <row r="206" spans="4:10" x14ac:dyDescent="0.3">
      <c r="D206" s="12"/>
      <c r="E206" s="11"/>
      <c r="F206" s="11"/>
      <c r="H206" s="11"/>
      <c r="J206" s="11"/>
    </row>
    <row r="207" spans="4:10" x14ac:dyDescent="0.3">
      <c r="D207" s="12"/>
      <c r="E207" s="11"/>
      <c r="F207" s="11"/>
      <c r="H207" s="11"/>
      <c r="J207" s="11"/>
    </row>
    <row r="208" spans="4:10" x14ac:dyDescent="0.3">
      <c r="D208" s="12"/>
      <c r="E208" s="11"/>
      <c r="F208" s="11"/>
      <c r="H208" s="11"/>
      <c r="J208" s="11"/>
    </row>
    <row r="209" spans="4:10" x14ac:dyDescent="0.3">
      <c r="D209" s="12"/>
      <c r="E209" s="11"/>
      <c r="F209" s="11"/>
      <c r="H209" s="11"/>
      <c r="J209" s="11"/>
    </row>
    <row r="210" spans="4:10" x14ac:dyDescent="0.3">
      <c r="D210" s="12"/>
      <c r="E210" s="11"/>
      <c r="F210" s="11"/>
      <c r="H210" s="11"/>
      <c r="J210" s="11"/>
    </row>
    <row r="211" spans="4:10" x14ac:dyDescent="0.3">
      <c r="D211" s="12"/>
      <c r="E211" s="11"/>
      <c r="F211" s="11"/>
      <c r="H211" s="11"/>
      <c r="J211" s="11"/>
    </row>
    <row r="212" spans="4:10" x14ac:dyDescent="0.3">
      <c r="D212" s="12"/>
      <c r="E212" s="11"/>
      <c r="F212" s="11"/>
      <c r="H212" s="11"/>
      <c r="J212" s="11"/>
    </row>
    <row r="213" spans="4:10" x14ac:dyDescent="0.3">
      <c r="D213" s="12"/>
      <c r="E213" s="11"/>
      <c r="F213" s="11"/>
      <c r="H213" s="11"/>
      <c r="J213" s="11"/>
    </row>
    <row r="214" spans="4:10" x14ac:dyDescent="0.3">
      <c r="D214" s="12"/>
      <c r="E214" s="11"/>
      <c r="F214" s="11"/>
      <c r="H214" s="11"/>
      <c r="J214" s="11"/>
    </row>
    <row r="215" spans="4:10" x14ac:dyDescent="0.3">
      <c r="D215" s="12"/>
      <c r="E215" s="11"/>
      <c r="F215" s="11"/>
      <c r="H215" s="11"/>
      <c r="J215" s="11"/>
    </row>
    <row r="216" spans="4:10" x14ac:dyDescent="0.3">
      <c r="D216" s="12"/>
      <c r="E216" s="11"/>
      <c r="F216" s="11"/>
      <c r="H216" s="11"/>
      <c r="J216" s="11"/>
    </row>
    <row r="217" spans="4:10" x14ac:dyDescent="0.3">
      <c r="D217" s="12"/>
      <c r="E217" s="11"/>
      <c r="F217" s="11"/>
      <c r="H217" s="11"/>
      <c r="J217" s="11"/>
    </row>
    <row r="218" spans="4:10" x14ac:dyDescent="0.3">
      <c r="D218" s="12"/>
      <c r="E218" s="11"/>
      <c r="F218" s="11"/>
      <c r="H218" s="11"/>
      <c r="J218" s="11"/>
    </row>
    <row r="219" spans="4:10" x14ac:dyDescent="0.3">
      <c r="D219" s="12"/>
      <c r="E219" s="11"/>
      <c r="F219" s="11"/>
      <c r="H219" s="11"/>
      <c r="J219" s="11"/>
    </row>
    <row r="220" spans="4:10" x14ac:dyDescent="0.3">
      <c r="D220" s="12"/>
      <c r="E220" s="11"/>
      <c r="F220" s="11"/>
      <c r="H220" s="11"/>
      <c r="J220" s="11"/>
    </row>
    <row r="221" spans="4:10" x14ac:dyDescent="0.3">
      <c r="D221" s="12"/>
      <c r="E221" s="11"/>
      <c r="F221" s="11"/>
      <c r="H221" s="11"/>
      <c r="J221" s="11"/>
    </row>
    <row r="222" spans="4:10" x14ac:dyDescent="0.3">
      <c r="D222" s="12"/>
      <c r="E222" s="11"/>
      <c r="F222" s="11"/>
      <c r="H222" s="11"/>
      <c r="J222" s="11"/>
    </row>
    <row r="223" spans="4:10" x14ac:dyDescent="0.3">
      <c r="D223" s="12"/>
      <c r="E223" s="11"/>
      <c r="F223" s="11"/>
      <c r="H223" s="11"/>
      <c r="J223" s="11"/>
    </row>
    <row r="224" spans="4:10" x14ac:dyDescent="0.3">
      <c r="D224" s="12"/>
      <c r="E224" s="11"/>
      <c r="F224" s="11"/>
      <c r="H224" s="11"/>
      <c r="J224" s="11"/>
    </row>
    <row r="225" spans="4:10" x14ac:dyDescent="0.3">
      <c r="D225" s="12"/>
      <c r="E225" s="11"/>
      <c r="F225" s="11"/>
      <c r="H225" s="11"/>
      <c r="J225" s="11"/>
    </row>
    <row r="226" spans="4:10" x14ac:dyDescent="0.3">
      <c r="D226" s="12"/>
      <c r="E226" s="11"/>
      <c r="F226" s="11"/>
      <c r="H226" s="11"/>
      <c r="J226" s="11"/>
    </row>
    <row r="227" spans="4:10" x14ac:dyDescent="0.3">
      <c r="D227" s="12"/>
      <c r="E227" s="11"/>
      <c r="F227" s="11"/>
      <c r="H227" s="11"/>
      <c r="J227" s="11"/>
    </row>
    <row r="228" spans="4:10" x14ac:dyDescent="0.3">
      <c r="D228" s="12"/>
      <c r="E228" s="11"/>
      <c r="F228" s="11"/>
      <c r="H228" s="11"/>
      <c r="J228" s="11"/>
    </row>
    <row r="229" spans="4:10" x14ac:dyDescent="0.3">
      <c r="D229" s="12"/>
      <c r="E229" s="11"/>
      <c r="F229" s="11"/>
      <c r="H229" s="11"/>
      <c r="J229" s="11"/>
    </row>
    <row r="230" spans="4:10" x14ac:dyDescent="0.3">
      <c r="D230" s="12"/>
      <c r="E230" s="11"/>
      <c r="F230" s="11"/>
      <c r="H230" s="11"/>
      <c r="J230" s="11"/>
    </row>
    <row r="231" spans="4:10" x14ac:dyDescent="0.3">
      <c r="D231" s="12"/>
      <c r="E231" s="11"/>
      <c r="F231" s="11"/>
      <c r="H231" s="11"/>
      <c r="J231" s="11"/>
    </row>
    <row r="232" spans="4:10" x14ac:dyDescent="0.3">
      <c r="D232" s="12"/>
      <c r="E232" s="11"/>
      <c r="F232" s="11"/>
      <c r="H232" s="11"/>
      <c r="J232" s="11"/>
    </row>
    <row r="233" spans="4:10" x14ac:dyDescent="0.3">
      <c r="D233" s="12"/>
      <c r="E233" s="11"/>
      <c r="F233" s="11"/>
      <c r="H233" s="11"/>
      <c r="J233" s="11"/>
    </row>
    <row r="234" spans="4:10" x14ac:dyDescent="0.3">
      <c r="D234" s="12"/>
      <c r="E234" s="11"/>
      <c r="F234" s="11"/>
      <c r="H234" s="11"/>
      <c r="J234" s="11"/>
    </row>
    <row r="235" spans="4:10" x14ac:dyDescent="0.3">
      <c r="D235" s="12"/>
      <c r="E235" s="11"/>
      <c r="F235" s="11"/>
      <c r="H235" s="11"/>
      <c r="J235" s="11"/>
    </row>
    <row r="236" spans="4:10" x14ac:dyDescent="0.3">
      <c r="D236" s="12"/>
      <c r="E236" s="11"/>
      <c r="F236" s="11"/>
      <c r="H236" s="11"/>
      <c r="J236" s="11"/>
    </row>
    <row r="237" spans="4:10" x14ac:dyDescent="0.3">
      <c r="D237" s="12"/>
      <c r="E237" s="11"/>
      <c r="F237" s="11"/>
      <c r="H237" s="11"/>
      <c r="J237" s="11"/>
    </row>
    <row r="238" spans="4:10" x14ac:dyDescent="0.3">
      <c r="D238" s="12"/>
      <c r="E238" s="11"/>
      <c r="F238" s="11"/>
      <c r="H238" s="11"/>
      <c r="J238" s="11"/>
    </row>
    <row r="239" spans="4:10" x14ac:dyDescent="0.3">
      <c r="D239" s="12"/>
      <c r="E239" s="11"/>
      <c r="F239" s="11"/>
      <c r="H239" s="11"/>
      <c r="J239" s="11"/>
    </row>
    <row r="240" spans="4:10" x14ac:dyDescent="0.3">
      <c r="D240" s="12"/>
      <c r="E240" s="11"/>
      <c r="F240" s="11"/>
      <c r="H240" s="11"/>
      <c r="J240" s="11"/>
    </row>
    <row r="241" spans="4:10" x14ac:dyDescent="0.3">
      <c r="D241" s="12"/>
      <c r="E241" s="11"/>
      <c r="F241" s="11"/>
      <c r="H241" s="11"/>
      <c r="J241" s="11"/>
    </row>
    <row r="242" spans="4:10" x14ac:dyDescent="0.3">
      <c r="D242" s="12"/>
      <c r="E242" s="11"/>
      <c r="F242" s="11"/>
      <c r="H242" s="11"/>
      <c r="J242" s="11"/>
    </row>
    <row r="243" spans="4:10" x14ac:dyDescent="0.3">
      <c r="D243" s="12"/>
      <c r="E243" s="11"/>
      <c r="F243" s="11"/>
      <c r="H243" s="11"/>
      <c r="J243" s="11"/>
    </row>
    <row r="244" spans="4:10" x14ac:dyDescent="0.3">
      <c r="D244" s="12"/>
      <c r="E244" s="11"/>
      <c r="F244" s="11"/>
      <c r="H244" s="11"/>
      <c r="J244" s="11"/>
    </row>
    <row r="245" spans="4:10" x14ac:dyDescent="0.3">
      <c r="D245" s="12"/>
      <c r="E245" s="11"/>
      <c r="F245" s="11"/>
      <c r="H245" s="11"/>
      <c r="J245" s="11"/>
    </row>
    <row r="246" spans="4:10" x14ac:dyDescent="0.3">
      <c r="D246" s="12"/>
      <c r="E246" s="11"/>
      <c r="F246" s="11"/>
      <c r="H246" s="11"/>
      <c r="J246" s="11"/>
    </row>
    <row r="247" spans="4:10" x14ac:dyDescent="0.3">
      <c r="D247" s="12"/>
      <c r="E247" s="11"/>
      <c r="F247" s="11"/>
      <c r="H247" s="11"/>
      <c r="J247" s="11"/>
    </row>
    <row r="248" spans="4:10" x14ac:dyDescent="0.3">
      <c r="D248" s="12"/>
      <c r="E248" s="11"/>
      <c r="F248" s="11"/>
      <c r="H248" s="11"/>
      <c r="J248" s="11"/>
    </row>
    <row r="249" spans="4:10" x14ac:dyDescent="0.3">
      <c r="D249" s="12"/>
      <c r="E249" s="11"/>
      <c r="F249" s="11"/>
      <c r="H249" s="11"/>
      <c r="J249" s="11"/>
    </row>
    <row r="250" spans="4:10" x14ac:dyDescent="0.3">
      <c r="D250" s="12"/>
      <c r="E250" s="11"/>
      <c r="F250" s="11"/>
      <c r="H250" s="11"/>
      <c r="J250" s="11"/>
    </row>
    <row r="251" spans="4:10" x14ac:dyDescent="0.3">
      <c r="D251" s="12"/>
      <c r="E251" s="11"/>
      <c r="F251" s="11"/>
      <c r="H251" s="11"/>
      <c r="J251" s="11"/>
    </row>
    <row r="252" spans="4:10" x14ac:dyDescent="0.3">
      <c r="D252" s="12"/>
      <c r="E252" s="11"/>
      <c r="F252" s="11"/>
      <c r="H252" s="11"/>
      <c r="J252" s="11"/>
    </row>
    <row r="253" spans="4:10" x14ac:dyDescent="0.3">
      <c r="D253" s="12"/>
      <c r="E253" s="11"/>
      <c r="F253" s="11"/>
      <c r="H253" s="11"/>
      <c r="J253" s="11"/>
    </row>
    <row r="254" spans="4:10" x14ac:dyDescent="0.3">
      <c r="D254" s="12"/>
      <c r="E254" s="11"/>
      <c r="F254" s="11"/>
      <c r="H254" s="11"/>
      <c r="J254" s="11"/>
    </row>
    <row r="255" spans="4:10" x14ac:dyDescent="0.3">
      <c r="D255" s="12"/>
      <c r="E255" s="11"/>
      <c r="F255" s="11"/>
      <c r="H255" s="11"/>
      <c r="J255" s="11"/>
    </row>
    <row r="256" spans="4:10" x14ac:dyDescent="0.3">
      <c r="D256" s="12"/>
      <c r="E256" s="11"/>
      <c r="F256" s="11"/>
      <c r="H256" s="11"/>
      <c r="J256" s="11"/>
    </row>
    <row r="257" spans="4:10" x14ac:dyDescent="0.3">
      <c r="D257" s="12"/>
      <c r="E257" s="11"/>
      <c r="F257" s="11"/>
      <c r="H257" s="11"/>
      <c r="J257" s="11"/>
    </row>
    <row r="258" spans="4:10" x14ac:dyDescent="0.3">
      <c r="D258" s="12"/>
      <c r="E258" s="11"/>
      <c r="F258" s="11"/>
      <c r="H258" s="11"/>
      <c r="J258" s="11"/>
    </row>
    <row r="259" spans="4:10" x14ac:dyDescent="0.3">
      <c r="D259" s="12"/>
      <c r="E259" s="11"/>
      <c r="F259" s="11"/>
      <c r="H259" s="11"/>
      <c r="J259" s="11"/>
    </row>
    <row r="260" spans="4:10" x14ac:dyDescent="0.3">
      <c r="D260" s="12"/>
      <c r="E260" s="11"/>
      <c r="F260" s="11"/>
      <c r="H260" s="11"/>
      <c r="J260" s="11"/>
    </row>
    <row r="261" spans="4:10" x14ac:dyDescent="0.3">
      <c r="D261" s="12"/>
      <c r="E261" s="11"/>
      <c r="F261" s="11"/>
      <c r="H261" s="11"/>
      <c r="J261" s="11"/>
    </row>
    <row r="262" spans="4:10" x14ac:dyDescent="0.3">
      <c r="D262" s="12"/>
      <c r="E262" s="11"/>
      <c r="F262" s="11"/>
      <c r="H262" s="11"/>
      <c r="J262" s="11"/>
    </row>
    <row r="263" spans="4:10" x14ac:dyDescent="0.3">
      <c r="D263" s="12"/>
      <c r="E263" s="11"/>
      <c r="F263" s="11"/>
      <c r="H263" s="11"/>
      <c r="J263" s="11"/>
    </row>
    <row r="264" spans="4:10" x14ac:dyDescent="0.3">
      <c r="D264" s="12"/>
      <c r="E264" s="11"/>
      <c r="F264" s="11"/>
      <c r="H264" s="11"/>
      <c r="J264" s="11"/>
    </row>
    <row r="265" spans="4:10" x14ac:dyDescent="0.3">
      <c r="D265" s="12"/>
      <c r="E265" s="11"/>
      <c r="F265" s="11"/>
      <c r="H265" s="11"/>
      <c r="J265" s="11"/>
    </row>
    <row r="266" spans="4:10" x14ac:dyDescent="0.3">
      <c r="D266" s="12"/>
      <c r="E266" s="11"/>
      <c r="F266" s="11"/>
      <c r="H266" s="11"/>
      <c r="J266" s="11"/>
    </row>
    <row r="267" spans="4:10" x14ac:dyDescent="0.3">
      <c r="D267" s="12"/>
      <c r="E267" s="11"/>
      <c r="F267" s="11"/>
      <c r="H267" s="11"/>
      <c r="J267" s="11"/>
    </row>
    <row r="268" spans="4:10" x14ac:dyDescent="0.3">
      <c r="D268" s="12"/>
      <c r="E268" s="11"/>
      <c r="F268" s="11"/>
      <c r="H268" s="11"/>
      <c r="J268" s="11"/>
    </row>
    <row r="269" spans="4:10" x14ac:dyDescent="0.3">
      <c r="D269" s="12"/>
      <c r="E269" s="11"/>
      <c r="F269" s="11"/>
      <c r="H269" s="11"/>
      <c r="J269" s="11"/>
    </row>
    <row r="270" spans="4:10" x14ac:dyDescent="0.3">
      <c r="D270" s="12"/>
      <c r="E270" s="11"/>
      <c r="F270" s="11"/>
      <c r="H270" s="11"/>
      <c r="J270" s="11"/>
    </row>
    <row r="271" spans="4:10" x14ac:dyDescent="0.3">
      <c r="D271" s="12"/>
      <c r="E271" s="11"/>
      <c r="F271" s="11"/>
      <c r="H271" s="11"/>
      <c r="J271" s="11"/>
    </row>
    <row r="272" spans="4:10" x14ac:dyDescent="0.3">
      <c r="D272" s="12"/>
      <c r="E272" s="11"/>
      <c r="F272" s="11"/>
      <c r="H272" s="11"/>
      <c r="J272" s="11"/>
    </row>
    <row r="273" spans="4:10" x14ac:dyDescent="0.3">
      <c r="D273" s="12"/>
      <c r="E273" s="11"/>
      <c r="F273" s="11"/>
      <c r="H273" s="11"/>
      <c r="J273" s="11"/>
    </row>
    <row r="274" spans="4:10" x14ac:dyDescent="0.3">
      <c r="D274" s="12"/>
      <c r="E274" s="11"/>
      <c r="F274" s="11"/>
      <c r="H274" s="11"/>
      <c r="J274" s="11"/>
    </row>
    <row r="275" spans="4:10" x14ac:dyDescent="0.3">
      <c r="D275" s="12"/>
      <c r="E275" s="11"/>
      <c r="F275" s="11"/>
      <c r="H275" s="11"/>
      <c r="J275" s="11"/>
    </row>
    <row r="276" spans="4:10" x14ac:dyDescent="0.3">
      <c r="D276" s="12"/>
      <c r="E276" s="11"/>
      <c r="F276" s="11"/>
      <c r="H276" s="11"/>
      <c r="J276" s="11"/>
    </row>
    <row r="277" spans="4:10" x14ac:dyDescent="0.3">
      <c r="D277" s="12"/>
      <c r="E277" s="11"/>
      <c r="F277" s="11"/>
      <c r="H277" s="11"/>
      <c r="J277" s="11"/>
    </row>
    <row r="278" spans="4:10" x14ac:dyDescent="0.3">
      <c r="D278" s="12"/>
      <c r="E278" s="11"/>
      <c r="F278" s="11"/>
      <c r="H278" s="11"/>
      <c r="J278" s="11"/>
    </row>
    <row r="279" spans="4:10" x14ac:dyDescent="0.3">
      <c r="D279" s="12"/>
      <c r="E279" s="11"/>
      <c r="F279" s="11"/>
      <c r="H279" s="11"/>
      <c r="J279" s="11"/>
    </row>
    <row r="280" spans="4:10" x14ac:dyDescent="0.3">
      <c r="D280" s="12"/>
      <c r="E280" s="11"/>
      <c r="F280" s="11"/>
      <c r="H280" s="11"/>
      <c r="J280" s="11"/>
    </row>
    <row r="281" spans="4:10" x14ac:dyDescent="0.3">
      <c r="D281" s="12"/>
      <c r="E281" s="11"/>
      <c r="F281" s="11"/>
      <c r="H281" s="11"/>
      <c r="J281" s="11"/>
    </row>
    <row r="282" spans="4:10" x14ac:dyDescent="0.3">
      <c r="D282" s="12"/>
      <c r="E282" s="11"/>
      <c r="F282" s="11"/>
      <c r="H282" s="11"/>
      <c r="J282" s="11"/>
    </row>
    <row r="283" spans="4:10" x14ac:dyDescent="0.3">
      <c r="D283" s="12"/>
      <c r="E283" s="11"/>
      <c r="F283" s="11"/>
      <c r="H283" s="11"/>
      <c r="J283" s="11"/>
    </row>
    <row r="284" spans="4:10" x14ac:dyDescent="0.3">
      <c r="D284" s="12"/>
      <c r="E284" s="11"/>
      <c r="F284" s="11"/>
      <c r="H284" s="11"/>
      <c r="J284" s="11"/>
    </row>
    <row r="285" spans="4:10" x14ac:dyDescent="0.3">
      <c r="D285" s="12"/>
      <c r="E285" s="11"/>
      <c r="F285" s="11"/>
      <c r="H285" s="11"/>
      <c r="J285" s="11"/>
    </row>
    <row r="286" spans="4:10" x14ac:dyDescent="0.3">
      <c r="D286" s="12"/>
      <c r="E286" s="11"/>
      <c r="F286" s="11"/>
      <c r="H286" s="11"/>
      <c r="J286" s="11"/>
    </row>
    <row r="287" spans="4:10" x14ac:dyDescent="0.3">
      <c r="D287" s="12"/>
      <c r="E287" s="11"/>
      <c r="F287" s="11"/>
      <c r="H287" s="11"/>
      <c r="J287" s="11"/>
    </row>
    <row r="288" spans="4:10" x14ac:dyDescent="0.3">
      <c r="D288" s="12"/>
      <c r="E288" s="11"/>
      <c r="F288" s="11"/>
      <c r="H288" s="11"/>
      <c r="J288" s="11"/>
    </row>
    <row r="289" spans="4:10" x14ac:dyDescent="0.3">
      <c r="D289" s="12"/>
      <c r="E289" s="11"/>
      <c r="F289" s="11"/>
      <c r="H289" s="11"/>
      <c r="J289" s="11"/>
    </row>
    <row r="290" spans="4:10" x14ac:dyDescent="0.3">
      <c r="D290" s="12"/>
      <c r="E290" s="11"/>
      <c r="F290" s="11"/>
      <c r="H290" s="11"/>
      <c r="J290" s="11"/>
    </row>
    <row r="291" spans="4:10" x14ac:dyDescent="0.3">
      <c r="D291" s="12"/>
      <c r="E291" s="11"/>
      <c r="F291" s="11"/>
      <c r="H291" s="11"/>
      <c r="J291" s="11"/>
    </row>
    <row r="292" spans="4:10" x14ac:dyDescent="0.3">
      <c r="D292" s="12"/>
      <c r="E292" s="11"/>
      <c r="F292" s="11"/>
      <c r="H292" s="11"/>
      <c r="J292" s="11"/>
    </row>
    <row r="293" spans="4:10" x14ac:dyDescent="0.3">
      <c r="D293" s="12"/>
      <c r="E293" s="11"/>
      <c r="F293" s="11"/>
      <c r="H293" s="11"/>
      <c r="J293" s="11"/>
    </row>
    <row r="294" spans="4:10" x14ac:dyDescent="0.3">
      <c r="D294" s="12"/>
      <c r="E294" s="11"/>
      <c r="F294" s="11"/>
      <c r="H294" s="11"/>
      <c r="J294" s="11"/>
    </row>
    <row r="295" spans="4:10" x14ac:dyDescent="0.3">
      <c r="D295" s="12"/>
      <c r="E295" s="11"/>
      <c r="F295" s="11"/>
      <c r="H295" s="11"/>
      <c r="J295" s="11"/>
    </row>
    <row r="296" spans="4:10" x14ac:dyDescent="0.3">
      <c r="D296" s="12"/>
      <c r="E296" s="11"/>
      <c r="F296" s="11"/>
      <c r="H296" s="11"/>
      <c r="J296" s="11"/>
    </row>
    <row r="297" spans="4:10" x14ac:dyDescent="0.3">
      <c r="D297" s="12"/>
      <c r="E297" s="11"/>
      <c r="F297" s="11"/>
      <c r="H297" s="11"/>
      <c r="J297" s="11"/>
    </row>
    <row r="298" spans="4:10" x14ac:dyDescent="0.3">
      <c r="D298" s="12"/>
      <c r="E298" s="11"/>
      <c r="F298" s="11"/>
      <c r="H298" s="11"/>
      <c r="J298" s="11"/>
    </row>
    <row r="299" spans="4:10" x14ac:dyDescent="0.3">
      <c r="D299" s="12"/>
      <c r="E299" s="11"/>
      <c r="F299" s="11"/>
      <c r="H299" s="11"/>
      <c r="J299" s="11"/>
    </row>
    <row r="300" spans="4:10" x14ac:dyDescent="0.3">
      <c r="D300" s="12"/>
      <c r="E300" s="11"/>
      <c r="F300" s="11"/>
      <c r="H300" s="11"/>
      <c r="J300" s="11"/>
    </row>
    <row r="301" spans="4:10" x14ac:dyDescent="0.3">
      <c r="D301" s="12"/>
      <c r="E301" s="11"/>
      <c r="F301" s="11"/>
      <c r="H301" s="11"/>
      <c r="J301" s="11"/>
    </row>
    <row r="302" spans="4:10" x14ac:dyDescent="0.3">
      <c r="D302" s="12"/>
      <c r="E302" s="11"/>
      <c r="F302" s="11"/>
      <c r="H302" s="11"/>
      <c r="J302" s="11"/>
    </row>
    <row r="303" spans="4:10" x14ac:dyDescent="0.3">
      <c r="D303" s="12"/>
      <c r="E303" s="11"/>
      <c r="F303" s="11"/>
      <c r="H303" s="11"/>
      <c r="J303" s="11"/>
    </row>
    <row r="304" spans="4:10" x14ac:dyDescent="0.3">
      <c r="D304" s="12"/>
      <c r="E304" s="11"/>
      <c r="F304" s="11"/>
      <c r="H304" s="11"/>
      <c r="J304" s="11"/>
    </row>
    <row r="305" spans="4:10" x14ac:dyDescent="0.3">
      <c r="D305" s="12"/>
      <c r="E305" s="11"/>
      <c r="F305" s="11"/>
      <c r="H305" s="11"/>
      <c r="J305" s="11"/>
    </row>
    <row r="306" spans="4:10" x14ac:dyDescent="0.3">
      <c r="D306" s="12"/>
      <c r="E306" s="11"/>
      <c r="F306" s="11"/>
      <c r="H306" s="11"/>
      <c r="J306" s="11"/>
    </row>
    <row r="307" spans="4:10" x14ac:dyDescent="0.3">
      <c r="D307" s="12"/>
      <c r="E307" s="11"/>
      <c r="F307" s="11"/>
      <c r="H307" s="11"/>
      <c r="J307" s="11"/>
    </row>
    <row r="308" spans="4:10" x14ac:dyDescent="0.3">
      <c r="D308" s="12"/>
      <c r="E308" s="11"/>
      <c r="F308" s="11"/>
      <c r="H308" s="11"/>
      <c r="J308" s="11"/>
    </row>
    <row r="309" spans="4:10" x14ac:dyDescent="0.3">
      <c r="D309" s="12"/>
      <c r="E309" s="11"/>
      <c r="F309" s="11"/>
      <c r="H309" s="11"/>
      <c r="J309" s="11"/>
    </row>
    <row r="310" spans="4:10" x14ac:dyDescent="0.3">
      <c r="D310" s="12"/>
      <c r="E310" s="11"/>
      <c r="F310" s="11"/>
      <c r="H310" s="11"/>
      <c r="J310" s="11"/>
    </row>
    <row r="311" spans="4:10" x14ac:dyDescent="0.3">
      <c r="D311" s="12"/>
      <c r="E311" s="11"/>
      <c r="F311" s="11"/>
      <c r="H311" s="11"/>
      <c r="J311" s="11"/>
    </row>
    <row r="312" spans="4:10" x14ac:dyDescent="0.3">
      <c r="D312" s="12"/>
      <c r="E312" s="11"/>
      <c r="F312" s="11"/>
      <c r="H312" s="11"/>
      <c r="J312" s="11"/>
    </row>
    <row r="313" spans="4:10" x14ac:dyDescent="0.3">
      <c r="D313" s="12"/>
      <c r="E313" s="11"/>
      <c r="F313" s="11"/>
      <c r="H313" s="11"/>
      <c r="J313" s="11"/>
    </row>
    <row r="314" spans="4:10" x14ac:dyDescent="0.3">
      <c r="D314" s="12"/>
      <c r="E314" s="11"/>
      <c r="F314" s="11"/>
      <c r="H314" s="11"/>
      <c r="J314" s="11"/>
    </row>
    <row r="315" spans="4:10" x14ac:dyDescent="0.3">
      <c r="D315" s="12"/>
      <c r="E315" s="11"/>
      <c r="F315" s="11"/>
      <c r="H315" s="11"/>
      <c r="J315" s="11"/>
    </row>
    <row r="316" spans="4:10" x14ac:dyDescent="0.3">
      <c r="D316" s="12"/>
      <c r="E316" s="11"/>
      <c r="F316" s="11"/>
      <c r="H316" s="11"/>
      <c r="J316" s="11"/>
    </row>
    <row r="317" spans="4:10" x14ac:dyDescent="0.3">
      <c r="D317" s="12"/>
      <c r="E317" s="11"/>
      <c r="F317" s="11"/>
      <c r="H317" s="11"/>
      <c r="J317" s="11"/>
    </row>
    <row r="318" spans="4:10" x14ac:dyDescent="0.3">
      <c r="D318" s="12"/>
      <c r="E318" s="11"/>
      <c r="F318" s="11"/>
      <c r="H318" s="11"/>
      <c r="J318" s="11"/>
    </row>
    <row r="319" spans="4:10" x14ac:dyDescent="0.3">
      <c r="D319" s="12"/>
      <c r="E319" s="11"/>
      <c r="F319" s="11"/>
      <c r="H319" s="11"/>
      <c r="J319" s="11"/>
    </row>
    <row r="320" spans="4:10" x14ac:dyDescent="0.3">
      <c r="D320" s="12"/>
      <c r="E320" s="11"/>
      <c r="F320" s="11"/>
      <c r="H320" s="11"/>
      <c r="J320" s="11"/>
    </row>
    <row r="321" spans="4:10" x14ac:dyDescent="0.3">
      <c r="D321" s="12"/>
      <c r="E321" s="11"/>
      <c r="F321" s="11"/>
      <c r="H321" s="11"/>
      <c r="J321" s="11"/>
    </row>
    <row r="322" spans="4:10" x14ac:dyDescent="0.3">
      <c r="D322" s="12"/>
      <c r="E322" s="11"/>
      <c r="F322" s="11"/>
      <c r="H322" s="11"/>
      <c r="J322" s="11"/>
    </row>
    <row r="323" spans="4:10" x14ac:dyDescent="0.3">
      <c r="D323" s="12"/>
      <c r="E323" s="11"/>
      <c r="F323" s="11"/>
      <c r="H323" s="11"/>
      <c r="J323" s="11"/>
    </row>
    <row r="324" spans="4:10" x14ac:dyDescent="0.3">
      <c r="D324" s="12"/>
      <c r="E324" s="11"/>
      <c r="F324" s="11"/>
      <c r="H324" s="11"/>
      <c r="J324" s="11"/>
    </row>
    <row r="325" spans="4:10" x14ac:dyDescent="0.3">
      <c r="D325" s="12"/>
      <c r="E325" s="11"/>
      <c r="F325" s="11"/>
      <c r="H325" s="11"/>
      <c r="J325" s="11"/>
    </row>
    <row r="326" spans="4:10" x14ac:dyDescent="0.3">
      <c r="D326" s="12"/>
      <c r="E326" s="11"/>
      <c r="F326" s="11"/>
      <c r="H326" s="11"/>
      <c r="J326" s="11"/>
    </row>
    <row r="327" spans="4:10" x14ac:dyDescent="0.3">
      <c r="D327" s="12"/>
      <c r="E327" s="11"/>
      <c r="F327" s="11"/>
      <c r="H327" s="11"/>
      <c r="J327" s="11"/>
    </row>
    <row r="328" spans="4:10" x14ac:dyDescent="0.3">
      <c r="D328" s="12"/>
      <c r="E328" s="11"/>
      <c r="F328" s="11"/>
      <c r="H328" s="11"/>
      <c r="J328" s="11"/>
    </row>
    <row r="329" spans="4:10" x14ac:dyDescent="0.3">
      <c r="D329" s="12"/>
      <c r="E329" s="11"/>
      <c r="F329" s="11"/>
      <c r="H329" s="11"/>
      <c r="J329" s="11"/>
    </row>
    <row r="330" spans="4:10" x14ac:dyDescent="0.3">
      <c r="D330" s="12"/>
      <c r="E330" s="11"/>
      <c r="F330" s="11"/>
      <c r="H330" s="11"/>
      <c r="J330" s="11"/>
    </row>
    <row r="331" spans="4:10" x14ac:dyDescent="0.3">
      <c r="D331" s="12"/>
      <c r="E331" s="11"/>
      <c r="F331" s="11"/>
      <c r="H331" s="11"/>
      <c r="J331" s="11"/>
    </row>
    <row r="332" spans="4:10" x14ac:dyDescent="0.3">
      <c r="D332" s="12"/>
      <c r="E332" s="11"/>
      <c r="F332" s="11"/>
      <c r="H332" s="11"/>
      <c r="J332" s="11"/>
    </row>
    <row r="333" spans="4:10" x14ac:dyDescent="0.3">
      <c r="D333" s="12"/>
      <c r="E333" s="11"/>
      <c r="F333" s="11"/>
      <c r="H333" s="11"/>
      <c r="J333" s="11"/>
    </row>
    <row r="334" spans="4:10" x14ac:dyDescent="0.3">
      <c r="D334" s="12"/>
      <c r="E334" s="11"/>
      <c r="F334" s="11"/>
      <c r="H334" s="11"/>
      <c r="J334" s="11"/>
    </row>
    <row r="335" spans="4:10" x14ac:dyDescent="0.3">
      <c r="D335" s="12"/>
      <c r="E335" s="11"/>
      <c r="F335" s="11"/>
      <c r="H335" s="11"/>
      <c r="J335" s="11"/>
    </row>
    <row r="336" spans="4:10" x14ac:dyDescent="0.3">
      <c r="D336" s="12"/>
      <c r="E336" s="11"/>
      <c r="F336" s="11"/>
      <c r="H336" s="11"/>
      <c r="J336" s="11"/>
    </row>
    <row r="337" spans="4:10" x14ac:dyDescent="0.3">
      <c r="D337" s="12"/>
      <c r="E337" s="11"/>
      <c r="F337" s="11"/>
      <c r="H337" s="11"/>
      <c r="J337" s="11"/>
    </row>
    <row r="338" spans="4:10" x14ac:dyDescent="0.3">
      <c r="D338" s="12"/>
      <c r="E338" s="11"/>
      <c r="F338" s="11"/>
      <c r="H338" s="11"/>
      <c r="J338" s="11"/>
    </row>
    <row r="339" spans="4:10" x14ac:dyDescent="0.3">
      <c r="D339" s="12"/>
      <c r="E339" s="11"/>
      <c r="F339" s="11"/>
      <c r="H339" s="11"/>
      <c r="J339" s="11"/>
    </row>
    <row r="340" spans="4:10" x14ac:dyDescent="0.3">
      <c r="D340" s="12"/>
      <c r="E340" s="11"/>
      <c r="F340" s="11"/>
      <c r="H340" s="11"/>
      <c r="J340" s="11"/>
    </row>
    <row r="341" spans="4:10" x14ac:dyDescent="0.3">
      <c r="D341" s="12"/>
      <c r="E341" s="11"/>
      <c r="F341" s="11"/>
      <c r="H341" s="11"/>
      <c r="J341" s="11"/>
    </row>
    <row r="342" spans="4:10" x14ac:dyDescent="0.3">
      <c r="D342" s="12"/>
      <c r="E342" s="11"/>
      <c r="F342" s="11"/>
      <c r="H342" s="11"/>
      <c r="J342" s="11"/>
    </row>
    <row r="343" spans="4:10" x14ac:dyDescent="0.3">
      <c r="D343" s="12"/>
      <c r="E343" s="11"/>
      <c r="F343" s="11"/>
      <c r="H343" s="11"/>
      <c r="J343" s="11"/>
    </row>
    <row r="344" spans="4:10" x14ac:dyDescent="0.3">
      <c r="D344" s="12"/>
      <c r="E344" s="11"/>
      <c r="F344" s="11"/>
      <c r="H344" s="11"/>
      <c r="J344" s="11"/>
    </row>
    <row r="345" spans="4:10" x14ac:dyDescent="0.3">
      <c r="D345" s="12"/>
      <c r="E345" s="11"/>
      <c r="F345" s="11"/>
      <c r="H345" s="11"/>
      <c r="J345" s="11"/>
    </row>
    <row r="346" spans="4:10" x14ac:dyDescent="0.3">
      <c r="D346" s="12"/>
      <c r="E346" s="11"/>
      <c r="F346" s="11"/>
      <c r="H346" s="11"/>
      <c r="J346" s="11"/>
    </row>
    <row r="347" spans="4:10" x14ac:dyDescent="0.3">
      <c r="D347" s="12"/>
      <c r="E347" s="11"/>
      <c r="F347" s="11"/>
      <c r="H347" s="11"/>
      <c r="J347" s="11"/>
    </row>
    <row r="348" spans="4:10" x14ac:dyDescent="0.3">
      <c r="D348" s="12"/>
      <c r="E348" s="11"/>
      <c r="F348" s="11"/>
      <c r="H348" s="11"/>
      <c r="J348" s="11"/>
    </row>
    <row r="349" spans="4:10" x14ac:dyDescent="0.3">
      <c r="D349" s="12"/>
      <c r="E349" s="11"/>
      <c r="F349" s="11"/>
      <c r="H349" s="11"/>
      <c r="J349" s="11"/>
    </row>
    <row r="350" spans="4:10" x14ac:dyDescent="0.3">
      <c r="D350" s="12"/>
      <c r="E350" s="11"/>
      <c r="F350" s="11"/>
      <c r="H350" s="11"/>
      <c r="J350" s="11"/>
    </row>
    <row r="351" spans="4:10" x14ac:dyDescent="0.3">
      <c r="D351" s="12"/>
      <c r="E351" s="11"/>
      <c r="F351" s="11"/>
      <c r="H351" s="11"/>
      <c r="J351" s="11"/>
    </row>
    <row r="352" spans="4:10" x14ac:dyDescent="0.3">
      <c r="D352" s="12"/>
      <c r="E352" s="11"/>
      <c r="F352" s="11"/>
      <c r="H352" s="11"/>
      <c r="J352" s="11"/>
    </row>
    <row r="353" spans="4:10" x14ac:dyDescent="0.3">
      <c r="D353" s="12"/>
      <c r="E353" s="11"/>
      <c r="F353" s="11"/>
      <c r="H353" s="11"/>
      <c r="J353" s="11"/>
    </row>
    <row r="354" spans="4:10" x14ac:dyDescent="0.3">
      <c r="D354" s="12"/>
      <c r="E354" s="11"/>
      <c r="F354" s="11"/>
      <c r="H354" s="11"/>
      <c r="J354" s="11"/>
    </row>
    <row r="355" spans="4:10" x14ac:dyDescent="0.3">
      <c r="D355" s="12"/>
      <c r="E355" s="11"/>
      <c r="F355" s="11"/>
      <c r="H355" s="11"/>
      <c r="J355" s="11"/>
    </row>
    <row r="356" spans="4:10" x14ac:dyDescent="0.3">
      <c r="D356" s="12"/>
      <c r="E356" s="11"/>
      <c r="F356" s="11"/>
      <c r="H356" s="11"/>
      <c r="J356" s="11"/>
    </row>
    <row r="357" spans="4:10" x14ac:dyDescent="0.3">
      <c r="D357" s="12"/>
      <c r="E357" s="11"/>
      <c r="F357" s="11"/>
      <c r="H357" s="11"/>
      <c r="J357" s="11"/>
    </row>
    <row r="358" spans="4:10" x14ac:dyDescent="0.3">
      <c r="D358" s="12"/>
      <c r="E358" s="11"/>
      <c r="F358" s="11"/>
      <c r="H358" s="11"/>
      <c r="J358" s="11"/>
    </row>
    <row r="359" spans="4:10" x14ac:dyDescent="0.3">
      <c r="D359" s="12"/>
      <c r="E359" s="11"/>
      <c r="F359" s="11"/>
      <c r="H359" s="11"/>
      <c r="J359" s="11"/>
    </row>
    <row r="360" spans="4:10" x14ac:dyDescent="0.3">
      <c r="D360" s="12"/>
      <c r="E360" s="11"/>
      <c r="F360" s="11"/>
      <c r="H360" s="11"/>
      <c r="J360" s="11"/>
    </row>
    <row r="361" spans="4:10" x14ac:dyDescent="0.3">
      <c r="D361" s="12"/>
      <c r="E361" s="11"/>
      <c r="F361" s="11"/>
      <c r="H361" s="11"/>
      <c r="J361" s="11"/>
    </row>
    <row r="362" spans="4:10" x14ac:dyDescent="0.3">
      <c r="D362" s="12"/>
      <c r="E362" s="11"/>
      <c r="F362" s="11"/>
      <c r="H362" s="11"/>
      <c r="J362" s="11"/>
    </row>
    <row r="363" spans="4:10" x14ac:dyDescent="0.3">
      <c r="D363" s="12"/>
      <c r="E363" s="11"/>
      <c r="F363" s="11"/>
      <c r="H363" s="11"/>
      <c r="J363" s="11"/>
    </row>
    <row r="364" spans="4:10" x14ac:dyDescent="0.3">
      <c r="D364" s="12"/>
      <c r="E364" s="11"/>
      <c r="F364" s="11"/>
      <c r="H364" s="11"/>
      <c r="J364" s="11"/>
    </row>
    <row r="365" spans="4:10" x14ac:dyDescent="0.3">
      <c r="D365" s="12"/>
      <c r="E365" s="11"/>
      <c r="F365" s="11"/>
      <c r="H365" s="11"/>
      <c r="J365" s="11"/>
    </row>
    <row r="366" spans="4:10" x14ac:dyDescent="0.3">
      <c r="D366" s="12"/>
      <c r="E366" s="11"/>
      <c r="F366" s="11"/>
      <c r="H366" s="11"/>
      <c r="J366" s="11"/>
    </row>
    <row r="367" spans="4:10" x14ac:dyDescent="0.3">
      <c r="D367" s="12"/>
      <c r="E367" s="11"/>
      <c r="F367" s="11"/>
      <c r="H367" s="11"/>
      <c r="J367" s="11"/>
    </row>
    <row r="368" spans="4:10" x14ac:dyDescent="0.3">
      <c r="D368" s="12"/>
      <c r="E368" s="11"/>
      <c r="F368" s="11"/>
      <c r="H368" s="11"/>
      <c r="J368" s="11"/>
    </row>
    <row r="369" spans="4:10" x14ac:dyDescent="0.3">
      <c r="D369" s="12"/>
      <c r="E369" s="11"/>
      <c r="F369" s="11"/>
      <c r="H369" s="11"/>
      <c r="J369" s="11"/>
    </row>
    <row r="370" spans="4:10" x14ac:dyDescent="0.3">
      <c r="D370" s="12"/>
      <c r="E370" s="11"/>
      <c r="F370" s="11"/>
      <c r="H370" s="11"/>
      <c r="J370" s="11"/>
    </row>
    <row r="371" spans="4:10" x14ac:dyDescent="0.3">
      <c r="D371" s="12"/>
      <c r="E371" s="11"/>
      <c r="F371" s="11"/>
      <c r="H371" s="11"/>
      <c r="J371" s="11"/>
    </row>
    <row r="372" spans="4:10" x14ac:dyDescent="0.3">
      <c r="D372" s="12"/>
      <c r="E372" s="11"/>
      <c r="F372" s="11"/>
      <c r="H372" s="11"/>
      <c r="J372" s="11"/>
    </row>
    <row r="373" spans="4:10" x14ac:dyDescent="0.3">
      <c r="D373" s="12"/>
      <c r="E373" s="11"/>
      <c r="H373" s="11"/>
      <c r="J373" s="11"/>
    </row>
    <row r="374" spans="4:10" x14ac:dyDescent="0.3">
      <c r="D374" s="12"/>
      <c r="E374" s="11"/>
      <c r="H374" s="11"/>
      <c r="J374" s="11"/>
    </row>
    <row r="375" spans="4:10" x14ac:dyDescent="0.3">
      <c r="D375" s="12"/>
      <c r="E375" s="11"/>
      <c r="H375" s="11"/>
      <c r="J375" s="11"/>
    </row>
    <row r="376" spans="4:10" x14ac:dyDescent="0.3">
      <c r="D376" s="12"/>
      <c r="E376" s="11"/>
      <c r="H376" s="11"/>
      <c r="J376" s="11"/>
    </row>
    <row r="377" spans="4:10" x14ac:dyDescent="0.3">
      <c r="D377" s="12"/>
      <c r="E377" s="11"/>
      <c r="H377" s="11"/>
      <c r="J377" s="11"/>
    </row>
    <row r="378" spans="4:10" x14ac:dyDescent="0.3">
      <c r="D378" s="12"/>
      <c r="E378" s="11"/>
      <c r="H378" s="11"/>
      <c r="J378" s="11"/>
    </row>
    <row r="379" spans="4:10" x14ac:dyDescent="0.3">
      <c r="D379" s="12"/>
      <c r="E379" s="11"/>
      <c r="H379" s="11"/>
      <c r="J379" s="11"/>
    </row>
    <row r="380" spans="4:10" x14ac:dyDescent="0.3">
      <c r="D380" s="12"/>
      <c r="E380" s="11"/>
      <c r="H380" s="11"/>
      <c r="J380" s="11"/>
    </row>
    <row r="381" spans="4:10" x14ac:dyDescent="0.3">
      <c r="D381" s="12"/>
      <c r="E381" s="11"/>
      <c r="H381" s="11"/>
      <c r="J381" s="11"/>
    </row>
    <row r="382" spans="4:10" x14ac:dyDescent="0.3">
      <c r="D382" s="12"/>
      <c r="E382" s="11"/>
      <c r="H382" s="11"/>
      <c r="J382" s="11"/>
    </row>
    <row r="383" spans="4:10" x14ac:dyDescent="0.3">
      <c r="D383" s="12"/>
      <c r="E383" s="11"/>
      <c r="H383" s="11"/>
      <c r="J383" s="11"/>
    </row>
    <row r="384" spans="4:10" x14ac:dyDescent="0.3">
      <c r="D384" s="12"/>
      <c r="E384" s="11"/>
      <c r="H384" s="11"/>
      <c r="J384" s="11"/>
    </row>
    <row r="385" spans="4:10" x14ac:dyDescent="0.3">
      <c r="D385" s="12"/>
      <c r="E385" s="11"/>
      <c r="H385" s="11"/>
      <c r="J385" s="11"/>
    </row>
    <row r="386" spans="4:10" x14ac:dyDescent="0.3">
      <c r="D386" s="12"/>
      <c r="E386" s="11"/>
      <c r="H386" s="11"/>
      <c r="J386" s="11"/>
    </row>
    <row r="387" spans="4:10" x14ac:dyDescent="0.3">
      <c r="D387" s="12"/>
      <c r="E387" s="11"/>
      <c r="H387" s="11"/>
      <c r="J387" s="11"/>
    </row>
    <row r="388" spans="4:10" x14ac:dyDescent="0.3">
      <c r="D388" s="12"/>
      <c r="E388" s="11"/>
      <c r="H388" s="11"/>
      <c r="J388" s="11"/>
    </row>
    <row r="389" spans="4:10" x14ac:dyDescent="0.3">
      <c r="D389" s="12"/>
      <c r="E389" s="11"/>
      <c r="H389" s="11"/>
      <c r="J389" s="11"/>
    </row>
    <row r="390" spans="4:10" x14ac:dyDescent="0.3">
      <c r="D390" s="12"/>
      <c r="E390" s="11"/>
      <c r="H390" s="11"/>
      <c r="J390" s="11"/>
    </row>
    <row r="391" spans="4:10" x14ac:dyDescent="0.3">
      <c r="D391" s="12"/>
      <c r="E391" s="11"/>
      <c r="H391" s="11"/>
      <c r="J391" s="11"/>
    </row>
    <row r="392" spans="4:10" x14ac:dyDescent="0.3">
      <c r="D392" s="12"/>
      <c r="E392" s="11"/>
      <c r="H392" s="11"/>
      <c r="J392" s="11"/>
    </row>
    <row r="393" spans="4:10" x14ac:dyDescent="0.3">
      <c r="D393" s="12"/>
      <c r="E393" s="11"/>
      <c r="H393" s="11"/>
      <c r="J393" s="11"/>
    </row>
    <row r="394" spans="4:10" x14ac:dyDescent="0.3">
      <c r="D394" s="12"/>
      <c r="E394" s="11"/>
      <c r="H394" s="11"/>
      <c r="J394" s="11"/>
    </row>
    <row r="395" spans="4:10" x14ac:dyDescent="0.3">
      <c r="D395" s="12"/>
      <c r="E395" s="11"/>
      <c r="H395" s="11"/>
      <c r="J395" s="11"/>
    </row>
    <row r="396" spans="4:10" x14ac:dyDescent="0.3">
      <c r="D396" s="12"/>
      <c r="E396" s="11"/>
      <c r="H396" s="11"/>
      <c r="J396" s="11"/>
    </row>
    <row r="397" spans="4:10" x14ac:dyDescent="0.3">
      <c r="D397" s="12"/>
      <c r="E397" s="11"/>
      <c r="H397" s="11"/>
      <c r="J397" s="11"/>
    </row>
    <row r="398" spans="4:10" x14ac:dyDescent="0.3">
      <c r="D398" s="12"/>
      <c r="H398" s="11"/>
      <c r="J398" s="11"/>
    </row>
    <row r="399" spans="4:10" x14ac:dyDescent="0.3">
      <c r="D399" s="12"/>
      <c r="H399" s="11"/>
      <c r="J399" s="11"/>
    </row>
    <row r="400" spans="4:10" x14ac:dyDescent="0.3">
      <c r="D400" s="12"/>
      <c r="H400" s="11"/>
      <c r="J400" s="11"/>
    </row>
    <row r="401" spans="4:10" x14ac:dyDescent="0.3">
      <c r="D401" s="12"/>
      <c r="H401" s="11"/>
      <c r="J401" s="11"/>
    </row>
    <row r="402" spans="4:10" x14ac:dyDescent="0.3">
      <c r="D402" s="12"/>
      <c r="H402" s="11"/>
      <c r="J402" s="11"/>
    </row>
    <row r="403" spans="4:10" x14ac:dyDescent="0.3">
      <c r="D403" s="12"/>
      <c r="H403" s="11"/>
      <c r="J403" s="11"/>
    </row>
    <row r="404" spans="4:10" x14ac:dyDescent="0.3">
      <c r="D404" s="12"/>
      <c r="H404" s="11"/>
      <c r="J404" s="11"/>
    </row>
    <row r="405" spans="4:10" x14ac:dyDescent="0.3">
      <c r="D405" s="12"/>
      <c r="H405" s="11"/>
      <c r="J405" s="11"/>
    </row>
    <row r="406" spans="4:10" x14ac:dyDescent="0.3">
      <c r="D406" s="12"/>
      <c r="H406" s="11"/>
      <c r="J406" s="11"/>
    </row>
    <row r="407" spans="4:10" x14ac:dyDescent="0.3">
      <c r="D407" s="12"/>
      <c r="H407" s="11"/>
      <c r="J407" s="11"/>
    </row>
    <row r="408" spans="4:10" x14ac:dyDescent="0.3">
      <c r="D408" s="12"/>
      <c r="H408" s="11"/>
      <c r="J408" s="11"/>
    </row>
    <row r="409" spans="4:10" x14ac:dyDescent="0.3">
      <c r="D409" s="12"/>
      <c r="H409" s="11"/>
      <c r="J409" s="11"/>
    </row>
    <row r="410" spans="4:10" x14ac:dyDescent="0.3">
      <c r="D410" s="12"/>
      <c r="H410" s="11"/>
      <c r="J410" s="11"/>
    </row>
    <row r="411" spans="4:10" x14ac:dyDescent="0.3">
      <c r="D411" s="12"/>
      <c r="H411" s="11"/>
      <c r="J411" s="11"/>
    </row>
    <row r="412" spans="4:10" x14ac:dyDescent="0.3">
      <c r="D412" s="12"/>
      <c r="H412" s="11"/>
      <c r="J412" s="11"/>
    </row>
    <row r="413" spans="4:10" x14ac:dyDescent="0.3">
      <c r="D413" s="12"/>
      <c r="H413" s="11"/>
      <c r="J413" s="11"/>
    </row>
    <row r="414" spans="4:10" x14ac:dyDescent="0.3">
      <c r="D414" s="12"/>
      <c r="H414" s="11"/>
      <c r="J414" s="11"/>
    </row>
    <row r="415" spans="4:10" x14ac:dyDescent="0.3">
      <c r="D415" s="12"/>
      <c r="H415" s="11"/>
      <c r="J415" s="11"/>
    </row>
    <row r="416" spans="4:10" x14ac:dyDescent="0.3">
      <c r="D416" s="12"/>
      <c r="H416" s="11"/>
      <c r="J416" s="11"/>
    </row>
    <row r="417" spans="4:10" x14ac:dyDescent="0.3">
      <c r="D417" s="12"/>
      <c r="H417" s="11"/>
      <c r="J417" s="11"/>
    </row>
    <row r="418" spans="4:10" x14ac:dyDescent="0.3">
      <c r="D418" s="12"/>
      <c r="H418" s="11"/>
      <c r="J418" s="11"/>
    </row>
    <row r="419" spans="4:10" x14ac:dyDescent="0.3">
      <c r="D419" s="12"/>
      <c r="H419" s="11"/>
      <c r="J419" s="11"/>
    </row>
    <row r="420" spans="4:10" x14ac:dyDescent="0.3">
      <c r="D420" s="12"/>
      <c r="H420" s="11"/>
      <c r="J420" s="11"/>
    </row>
    <row r="421" spans="4:10" x14ac:dyDescent="0.3">
      <c r="D421" s="12"/>
      <c r="H421" s="11"/>
      <c r="J421" s="11"/>
    </row>
    <row r="422" spans="4:10" x14ac:dyDescent="0.3">
      <c r="D422" s="12"/>
      <c r="H422" s="11"/>
      <c r="J422" s="11"/>
    </row>
    <row r="423" spans="4:10" x14ac:dyDescent="0.3">
      <c r="D423" s="12"/>
      <c r="H423" s="11"/>
      <c r="J423" s="11"/>
    </row>
    <row r="424" spans="4:10" x14ac:dyDescent="0.3">
      <c r="D424" s="12"/>
      <c r="H424" s="11"/>
      <c r="J424" s="11"/>
    </row>
    <row r="425" spans="4:10" x14ac:dyDescent="0.3">
      <c r="D425" s="12"/>
      <c r="H425" s="11"/>
      <c r="J425" s="11"/>
    </row>
    <row r="426" spans="4:10" x14ac:dyDescent="0.3">
      <c r="D426" s="12"/>
      <c r="H426" s="11"/>
      <c r="J426" s="11"/>
    </row>
    <row r="427" spans="4:10" x14ac:dyDescent="0.3">
      <c r="D427" s="12"/>
      <c r="H427" s="11"/>
      <c r="J427" s="11"/>
    </row>
    <row r="428" spans="4:10" x14ac:dyDescent="0.3">
      <c r="D428" s="12"/>
      <c r="H428" s="11"/>
      <c r="J428" s="11"/>
    </row>
    <row r="429" spans="4:10" x14ac:dyDescent="0.3">
      <c r="D429" s="12"/>
      <c r="H429" s="11"/>
      <c r="J429" s="11"/>
    </row>
    <row r="430" spans="4:10" x14ac:dyDescent="0.3">
      <c r="D430" s="12"/>
      <c r="H430" s="11"/>
      <c r="J430" s="11"/>
    </row>
    <row r="431" spans="4:10" x14ac:dyDescent="0.3">
      <c r="D431" s="12"/>
      <c r="H431" s="11"/>
      <c r="J431" s="11"/>
    </row>
    <row r="432" spans="4:10" x14ac:dyDescent="0.3">
      <c r="D432" s="12"/>
      <c r="H432" s="11"/>
      <c r="J432" s="11"/>
    </row>
    <row r="433" spans="4:10" x14ac:dyDescent="0.3">
      <c r="D433" s="12"/>
      <c r="H433" s="11"/>
      <c r="J433" s="11"/>
    </row>
    <row r="434" spans="4:10" x14ac:dyDescent="0.3">
      <c r="D434" s="12"/>
      <c r="H434" s="11"/>
      <c r="J434" s="11"/>
    </row>
    <row r="435" spans="4:10" x14ac:dyDescent="0.3">
      <c r="D435" s="12"/>
      <c r="H435" s="11"/>
      <c r="J435" s="11"/>
    </row>
    <row r="436" spans="4:10" x14ac:dyDescent="0.3">
      <c r="D436" s="12"/>
      <c r="H436" s="11"/>
      <c r="J436" s="11"/>
    </row>
    <row r="437" spans="4:10" x14ac:dyDescent="0.3">
      <c r="D437" s="12"/>
      <c r="H437" s="11"/>
      <c r="J437" s="11"/>
    </row>
    <row r="438" spans="4:10" x14ac:dyDescent="0.3">
      <c r="D438" s="12"/>
      <c r="H438" s="11"/>
      <c r="J438" s="11"/>
    </row>
    <row r="439" spans="4:10" x14ac:dyDescent="0.3">
      <c r="D439" s="12"/>
      <c r="H439" s="11"/>
      <c r="J439" s="11"/>
    </row>
    <row r="440" spans="4:10" x14ac:dyDescent="0.3">
      <c r="D440" s="12"/>
      <c r="H440" s="11"/>
      <c r="J440" s="11"/>
    </row>
    <row r="441" spans="4:10" x14ac:dyDescent="0.3">
      <c r="D441" s="12"/>
      <c r="H441" s="11"/>
      <c r="J441" s="11"/>
    </row>
    <row r="442" spans="4:10" x14ac:dyDescent="0.3">
      <c r="D442" s="12"/>
      <c r="H442" s="11"/>
      <c r="J442" s="11"/>
    </row>
    <row r="443" spans="4:10" x14ac:dyDescent="0.3">
      <c r="D443" s="12"/>
      <c r="H443" s="11"/>
      <c r="J443" s="11"/>
    </row>
    <row r="444" spans="4:10" x14ac:dyDescent="0.3">
      <c r="D444" s="12"/>
      <c r="H444" s="11"/>
      <c r="J444" s="11"/>
    </row>
    <row r="445" spans="4:10" x14ac:dyDescent="0.3">
      <c r="D445" s="12"/>
      <c r="H445" s="11"/>
      <c r="J445" s="11"/>
    </row>
    <row r="446" spans="4:10" x14ac:dyDescent="0.3">
      <c r="D446" s="12"/>
      <c r="H446" s="11"/>
      <c r="J446" s="11"/>
    </row>
    <row r="447" spans="4:10" x14ac:dyDescent="0.3">
      <c r="D447" s="12"/>
      <c r="H447" s="11"/>
      <c r="J447" s="11"/>
    </row>
    <row r="448" spans="4:10" x14ac:dyDescent="0.3">
      <c r="D448" s="12"/>
      <c r="H448" s="11"/>
      <c r="J448" s="11"/>
    </row>
    <row r="449" spans="4:10" x14ac:dyDescent="0.3">
      <c r="D449" s="12"/>
      <c r="H449" s="11"/>
      <c r="J449" s="11"/>
    </row>
    <row r="450" spans="4:10" x14ac:dyDescent="0.3">
      <c r="D450" s="12"/>
      <c r="H450" s="11"/>
      <c r="J450" s="11"/>
    </row>
    <row r="451" spans="4:10" x14ac:dyDescent="0.3">
      <c r="D451" s="12"/>
      <c r="H451" s="11"/>
      <c r="J451" s="11"/>
    </row>
    <row r="452" spans="4:10" x14ac:dyDescent="0.3">
      <c r="D452" s="12"/>
      <c r="H452" s="11"/>
      <c r="J452" s="11"/>
    </row>
    <row r="453" spans="4:10" x14ac:dyDescent="0.3">
      <c r="D453" s="12"/>
      <c r="H453" s="11"/>
      <c r="J453" s="11"/>
    </row>
    <row r="454" spans="4:10" x14ac:dyDescent="0.3">
      <c r="D454" s="12"/>
      <c r="H454" s="11"/>
      <c r="J454" s="11"/>
    </row>
    <row r="455" spans="4:10" x14ac:dyDescent="0.3">
      <c r="D455" s="12"/>
      <c r="H455" s="11"/>
      <c r="J455" s="11"/>
    </row>
    <row r="456" spans="4:10" x14ac:dyDescent="0.3">
      <c r="D456" s="12"/>
      <c r="H456" s="11"/>
      <c r="J456" s="11"/>
    </row>
    <row r="457" spans="4:10" x14ac:dyDescent="0.3">
      <c r="D457" s="12"/>
      <c r="H457" s="11"/>
      <c r="J457" s="11"/>
    </row>
    <row r="458" spans="4:10" x14ac:dyDescent="0.3">
      <c r="D458" s="12"/>
      <c r="H458" s="11"/>
      <c r="J458" s="11"/>
    </row>
    <row r="459" spans="4:10" x14ac:dyDescent="0.3">
      <c r="D459" s="12"/>
      <c r="H459" s="11"/>
      <c r="J459" s="11"/>
    </row>
    <row r="460" spans="4:10" x14ac:dyDescent="0.3">
      <c r="D460" s="12"/>
      <c r="H460" s="11"/>
      <c r="J460" s="11"/>
    </row>
    <row r="461" spans="4:10" x14ac:dyDescent="0.3">
      <c r="D461" s="12"/>
      <c r="H461" s="11"/>
      <c r="J461" s="11"/>
    </row>
    <row r="462" spans="4:10" x14ac:dyDescent="0.3">
      <c r="D462" s="12"/>
      <c r="H462" s="11"/>
      <c r="J462" s="11"/>
    </row>
    <row r="463" spans="4:10" x14ac:dyDescent="0.3">
      <c r="D463" s="12"/>
      <c r="H463" s="11"/>
      <c r="J463" s="11"/>
    </row>
    <row r="464" spans="4:10" x14ac:dyDescent="0.3">
      <c r="D464" s="12"/>
      <c r="H464" s="11"/>
      <c r="J464" s="11"/>
    </row>
    <row r="465" spans="4:10" x14ac:dyDescent="0.3">
      <c r="D465" s="12"/>
      <c r="H465" s="11"/>
      <c r="J465" s="11"/>
    </row>
    <row r="466" spans="4:10" x14ac:dyDescent="0.3">
      <c r="D466" s="12"/>
      <c r="H466" s="11"/>
      <c r="J466" s="11"/>
    </row>
    <row r="467" spans="4:10" x14ac:dyDescent="0.3">
      <c r="D467" s="12"/>
      <c r="H467" s="11"/>
      <c r="J467" s="11"/>
    </row>
    <row r="468" spans="4:10" x14ac:dyDescent="0.3">
      <c r="D468" s="12"/>
      <c r="H468" s="11"/>
      <c r="J468" s="11"/>
    </row>
    <row r="469" spans="4:10" x14ac:dyDescent="0.3">
      <c r="D469" s="12"/>
      <c r="H469" s="11"/>
      <c r="J469" s="11"/>
    </row>
    <row r="470" spans="4:10" x14ac:dyDescent="0.3">
      <c r="D470" s="12"/>
      <c r="H470" s="11"/>
      <c r="J470" s="11"/>
    </row>
    <row r="471" spans="4:10" x14ac:dyDescent="0.3">
      <c r="D471" s="12"/>
      <c r="H471" s="11"/>
      <c r="J471" s="11"/>
    </row>
    <row r="472" spans="4:10" x14ac:dyDescent="0.3">
      <c r="D472" s="12"/>
      <c r="H472" s="11"/>
      <c r="J472" s="11"/>
    </row>
    <row r="473" spans="4:10" x14ac:dyDescent="0.3">
      <c r="D473" s="12"/>
      <c r="H473" s="11"/>
      <c r="J473" s="11"/>
    </row>
    <row r="474" spans="4:10" x14ac:dyDescent="0.3">
      <c r="D474" s="12"/>
      <c r="H474" s="11"/>
      <c r="J474" s="11"/>
    </row>
    <row r="475" spans="4:10" x14ac:dyDescent="0.3">
      <c r="D475" s="12"/>
      <c r="H475" s="11"/>
      <c r="J475" s="11"/>
    </row>
    <row r="476" spans="4:10" x14ac:dyDescent="0.3">
      <c r="D476" s="12"/>
      <c r="H476" s="11"/>
      <c r="J476" s="11"/>
    </row>
    <row r="477" spans="4:10" x14ac:dyDescent="0.3">
      <c r="D477" s="12"/>
      <c r="H477" s="11"/>
      <c r="J477" s="11"/>
    </row>
    <row r="478" spans="4:10" x14ac:dyDescent="0.3">
      <c r="D478" s="12"/>
      <c r="H478" s="11"/>
      <c r="J478" s="11"/>
    </row>
    <row r="479" spans="4:10" x14ac:dyDescent="0.3">
      <c r="D479" s="12"/>
      <c r="H479" s="11"/>
      <c r="J479" s="11"/>
    </row>
    <row r="480" spans="4:10" x14ac:dyDescent="0.3">
      <c r="D480" s="12"/>
      <c r="H480" s="11"/>
      <c r="J480" s="11"/>
    </row>
    <row r="481" spans="4:10" x14ac:dyDescent="0.3">
      <c r="D481" s="12"/>
      <c r="H481" s="11"/>
      <c r="J481" s="11"/>
    </row>
    <row r="482" spans="4:10" x14ac:dyDescent="0.3">
      <c r="D482" s="12"/>
      <c r="H482" s="11"/>
      <c r="J482" s="11"/>
    </row>
    <row r="483" spans="4:10" x14ac:dyDescent="0.3">
      <c r="D483" s="12"/>
      <c r="H483" s="11"/>
      <c r="J483" s="11"/>
    </row>
    <row r="484" spans="4:10" x14ac:dyDescent="0.3">
      <c r="D484" s="12"/>
      <c r="H484" s="11"/>
      <c r="J484" s="11"/>
    </row>
    <row r="485" spans="4:10" x14ac:dyDescent="0.3">
      <c r="D485" s="12"/>
      <c r="H485" s="11"/>
      <c r="J485" s="11"/>
    </row>
    <row r="486" spans="4:10" x14ac:dyDescent="0.3">
      <c r="D486" s="12"/>
      <c r="H486" s="11"/>
      <c r="J486" s="11"/>
    </row>
    <row r="487" spans="4:10" x14ac:dyDescent="0.3">
      <c r="D487" s="12"/>
      <c r="H487" s="11"/>
      <c r="J487" s="11"/>
    </row>
    <row r="488" spans="4:10" x14ac:dyDescent="0.3">
      <c r="D488" s="12"/>
      <c r="H488" s="11"/>
      <c r="J488" s="11"/>
    </row>
    <row r="489" spans="4:10" x14ac:dyDescent="0.3">
      <c r="D489" s="12"/>
      <c r="H489" s="11"/>
      <c r="J489" s="11"/>
    </row>
    <row r="490" spans="4:10" x14ac:dyDescent="0.3">
      <c r="D490" s="12"/>
      <c r="H490" s="11"/>
      <c r="J490" s="11"/>
    </row>
    <row r="491" spans="4:10" x14ac:dyDescent="0.3">
      <c r="D491" s="12"/>
      <c r="H491" s="11"/>
      <c r="J491" s="11"/>
    </row>
    <row r="492" spans="4:10" x14ac:dyDescent="0.3">
      <c r="D492" s="12"/>
      <c r="H492" s="11"/>
      <c r="J492" s="11"/>
    </row>
    <row r="493" spans="4:10" x14ac:dyDescent="0.3">
      <c r="D493" s="12"/>
      <c r="H493" s="11"/>
      <c r="J493" s="11"/>
    </row>
    <row r="494" spans="4:10" x14ac:dyDescent="0.3">
      <c r="D494" s="12"/>
      <c r="H494" s="11"/>
      <c r="J494" s="11"/>
    </row>
    <row r="495" spans="4:10" x14ac:dyDescent="0.3">
      <c r="D495" s="12"/>
      <c r="H495" s="11"/>
      <c r="J495" s="11"/>
    </row>
    <row r="496" spans="4:10" x14ac:dyDescent="0.3">
      <c r="D496" s="12"/>
      <c r="H496" s="11"/>
      <c r="J496" s="11"/>
    </row>
    <row r="497" spans="4:10" x14ac:dyDescent="0.3">
      <c r="D497" s="12"/>
      <c r="H497" s="11"/>
      <c r="J497" s="11"/>
    </row>
    <row r="498" spans="4:10" x14ac:dyDescent="0.3">
      <c r="D498" s="12"/>
      <c r="H498" s="11"/>
      <c r="J498" s="11"/>
    </row>
    <row r="499" spans="4:10" x14ac:dyDescent="0.3">
      <c r="D499" s="12"/>
      <c r="H499" s="11"/>
      <c r="J499" s="11"/>
    </row>
    <row r="500" spans="4:10" x14ac:dyDescent="0.3">
      <c r="D500" s="12"/>
      <c r="H500" s="11"/>
      <c r="J500" s="11"/>
    </row>
    <row r="501" spans="4:10" x14ac:dyDescent="0.3">
      <c r="D501" s="12"/>
      <c r="H501" s="11"/>
      <c r="J501" s="11"/>
    </row>
    <row r="502" spans="4:10" x14ac:dyDescent="0.3">
      <c r="D502" s="12"/>
      <c r="H502" s="11"/>
      <c r="J502" s="11"/>
    </row>
    <row r="503" spans="4:10" x14ac:dyDescent="0.3">
      <c r="D503" s="12"/>
      <c r="H503" s="11"/>
      <c r="J503" s="11"/>
    </row>
    <row r="504" spans="4:10" x14ac:dyDescent="0.3">
      <c r="D504" s="12"/>
      <c r="H504" s="11"/>
      <c r="J504" s="11"/>
    </row>
    <row r="505" spans="4:10" x14ac:dyDescent="0.3">
      <c r="D505" s="12"/>
      <c r="H505" s="11"/>
      <c r="J505" s="11"/>
    </row>
    <row r="506" spans="4:10" x14ac:dyDescent="0.3">
      <c r="D506" s="12"/>
      <c r="H506" s="11"/>
      <c r="J506" s="11"/>
    </row>
    <row r="507" spans="4:10" x14ac:dyDescent="0.3">
      <c r="D507" s="12"/>
      <c r="H507" s="11"/>
      <c r="J507" s="11"/>
    </row>
    <row r="508" spans="4:10" x14ac:dyDescent="0.3">
      <c r="D508" s="12"/>
      <c r="H508" s="11"/>
      <c r="J508" s="11"/>
    </row>
    <row r="509" spans="4:10" x14ac:dyDescent="0.3">
      <c r="D509" s="12"/>
      <c r="H509" s="11"/>
      <c r="J509" s="11"/>
    </row>
    <row r="510" spans="4:10" x14ac:dyDescent="0.3">
      <c r="D510" s="12"/>
      <c r="H510" s="11"/>
      <c r="J510" s="11"/>
    </row>
    <row r="511" spans="4:10" x14ac:dyDescent="0.3">
      <c r="D511" s="12"/>
      <c r="H511" s="11"/>
      <c r="J511" s="11"/>
    </row>
    <row r="512" spans="4:10" x14ac:dyDescent="0.3">
      <c r="D512" s="12"/>
      <c r="H512" s="11"/>
      <c r="J512" s="11"/>
    </row>
    <row r="513" spans="4:10" x14ac:dyDescent="0.3">
      <c r="D513" s="12"/>
      <c r="H513" s="11"/>
      <c r="J513" s="11"/>
    </row>
    <row r="514" spans="4:10" x14ac:dyDescent="0.3">
      <c r="D514" s="12"/>
      <c r="H514" s="11"/>
      <c r="J514" s="11"/>
    </row>
    <row r="515" spans="4:10" x14ac:dyDescent="0.3">
      <c r="D515" s="12"/>
      <c r="H515" s="11"/>
      <c r="J515" s="11"/>
    </row>
    <row r="516" spans="4:10" x14ac:dyDescent="0.3">
      <c r="D516" s="12"/>
      <c r="H516" s="11"/>
      <c r="J516" s="11"/>
    </row>
    <row r="517" spans="4:10" x14ac:dyDescent="0.3">
      <c r="D517" s="12"/>
      <c r="H517" s="11"/>
      <c r="J517" s="11"/>
    </row>
    <row r="518" spans="4:10" x14ac:dyDescent="0.3">
      <c r="D518" s="12"/>
      <c r="H518" s="11"/>
      <c r="J518" s="11"/>
    </row>
    <row r="519" spans="4:10" x14ac:dyDescent="0.3">
      <c r="D519" s="12"/>
      <c r="H519" s="11"/>
      <c r="J519" s="11"/>
    </row>
    <row r="520" spans="4:10" x14ac:dyDescent="0.3">
      <c r="D520" s="12"/>
      <c r="H520" s="11"/>
      <c r="J520" s="11"/>
    </row>
    <row r="521" spans="4:10" x14ac:dyDescent="0.3">
      <c r="D521" s="12"/>
      <c r="H521" s="11"/>
      <c r="J521" s="11"/>
    </row>
    <row r="522" spans="4:10" x14ac:dyDescent="0.3">
      <c r="D522" s="12"/>
      <c r="H522" s="11"/>
      <c r="J522" s="11"/>
    </row>
    <row r="523" spans="4:10" x14ac:dyDescent="0.3">
      <c r="D523" s="12"/>
      <c r="H523" s="11"/>
      <c r="J523" s="11"/>
    </row>
    <row r="524" spans="4:10" x14ac:dyDescent="0.3">
      <c r="D524" s="12"/>
      <c r="H524" s="11"/>
      <c r="J524" s="11"/>
    </row>
    <row r="525" spans="4:10" x14ac:dyDescent="0.3">
      <c r="D525" s="12"/>
      <c r="H525" s="11"/>
      <c r="J525" s="11"/>
    </row>
    <row r="526" spans="4:10" x14ac:dyDescent="0.3">
      <c r="D526" s="12"/>
      <c r="H526" s="11"/>
      <c r="J526" s="11"/>
    </row>
    <row r="527" spans="4:10" x14ac:dyDescent="0.3">
      <c r="D527" s="12"/>
      <c r="H527" s="11"/>
      <c r="J527" s="11"/>
    </row>
    <row r="528" spans="4:10" x14ac:dyDescent="0.3">
      <c r="D528" s="12"/>
      <c r="H528" s="11"/>
      <c r="J528" s="11"/>
    </row>
    <row r="529" spans="4:10" x14ac:dyDescent="0.3">
      <c r="D529" s="12"/>
      <c r="H529" s="11"/>
      <c r="J529" s="11"/>
    </row>
    <row r="530" spans="4:10" x14ac:dyDescent="0.3">
      <c r="D530" s="12"/>
      <c r="H530" s="11"/>
      <c r="J530" s="11"/>
    </row>
    <row r="531" spans="4:10" x14ac:dyDescent="0.3">
      <c r="D531" s="12"/>
      <c r="H531" s="11"/>
      <c r="J531" s="11"/>
    </row>
    <row r="532" spans="4:10" x14ac:dyDescent="0.3">
      <c r="D532" s="12"/>
      <c r="H532" s="11"/>
      <c r="J532" s="11"/>
    </row>
    <row r="533" spans="4:10" x14ac:dyDescent="0.3">
      <c r="D533" s="12"/>
      <c r="H533" s="11"/>
      <c r="J533" s="11"/>
    </row>
    <row r="534" spans="4:10" x14ac:dyDescent="0.3">
      <c r="D534" s="12"/>
      <c r="H534" s="11"/>
      <c r="J534" s="11"/>
    </row>
    <row r="535" spans="4:10" x14ac:dyDescent="0.3">
      <c r="D535" s="12"/>
      <c r="H535" s="11"/>
      <c r="J535" s="11"/>
    </row>
    <row r="536" spans="4:10" x14ac:dyDescent="0.3">
      <c r="D536" s="12"/>
      <c r="H536" s="11"/>
      <c r="J536" s="11"/>
    </row>
    <row r="537" spans="4:10" x14ac:dyDescent="0.3">
      <c r="D537" s="12"/>
      <c r="H537" s="11"/>
      <c r="J537" s="11"/>
    </row>
    <row r="538" spans="4:10" x14ac:dyDescent="0.3">
      <c r="D538" s="12"/>
      <c r="H538" s="11"/>
      <c r="J538" s="11"/>
    </row>
    <row r="539" spans="4:10" x14ac:dyDescent="0.3">
      <c r="D539" s="12"/>
      <c r="H539" s="11"/>
      <c r="J539" s="11"/>
    </row>
    <row r="540" spans="4:10" x14ac:dyDescent="0.3">
      <c r="D540" s="12"/>
      <c r="H540" s="11"/>
      <c r="J540" s="11"/>
    </row>
    <row r="541" spans="4:10" x14ac:dyDescent="0.3">
      <c r="D541" s="12"/>
      <c r="H541" s="11"/>
      <c r="J541" s="11"/>
    </row>
    <row r="542" spans="4:10" x14ac:dyDescent="0.3">
      <c r="D542" s="12"/>
      <c r="H542" s="11"/>
      <c r="J542" s="11"/>
    </row>
    <row r="543" spans="4:10" x14ac:dyDescent="0.3">
      <c r="D543" s="12"/>
      <c r="H543" s="11"/>
      <c r="J543" s="11"/>
    </row>
    <row r="544" spans="4:10" x14ac:dyDescent="0.3">
      <c r="D544" s="12"/>
      <c r="H544" s="11"/>
      <c r="J544" s="11"/>
    </row>
    <row r="545" spans="4:10" x14ac:dyDescent="0.3">
      <c r="D545" s="12"/>
      <c r="H545" s="11"/>
      <c r="J545" s="11"/>
    </row>
    <row r="546" spans="4:10" x14ac:dyDescent="0.3">
      <c r="D546" s="12"/>
      <c r="H546" s="11"/>
      <c r="J546" s="11"/>
    </row>
    <row r="547" spans="4:10" x14ac:dyDescent="0.3">
      <c r="D547" s="12"/>
      <c r="H547" s="11"/>
      <c r="J547" s="11"/>
    </row>
    <row r="548" spans="4:10" x14ac:dyDescent="0.3">
      <c r="D548" s="12"/>
      <c r="H548" s="11"/>
      <c r="J548" s="11"/>
    </row>
    <row r="549" spans="4:10" x14ac:dyDescent="0.3">
      <c r="D549" s="12"/>
      <c r="H549" s="11"/>
      <c r="J549" s="11"/>
    </row>
    <row r="550" spans="4:10" x14ac:dyDescent="0.3">
      <c r="D550" s="12"/>
      <c r="H550" s="11"/>
      <c r="J550" s="11"/>
    </row>
    <row r="551" spans="4:10" x14ac:dyDescent="0.3">
      <c r="D551" s="12"/>
      <c r="H551" s="11"/>
      <c r="J551" s="11"/>
    </row>
    <row r="552" spans="4:10" x14ac:dyDescent="0.3">
      <c r="D552" s="12"/>
      <c r="H552" s="11"/>
      <c r="J552" s="11"/>
    </row>
    <row r="553" spans="4:10" x14ac:dyDescent="0.3">
      <c r="D553" s="12"/>
      <c r="H553" s="11"/>
      <c r="J553" s="11"/>
    </row>
    <row r="554" spans="4:10" x14ac:dyDescent="0.3">
      <c r="D554" s="12"/>
      <c r="H554" s="11"/>
      <c r="J554" s="11"/>
    </row>
    <row r="555" spans="4:10" x14ac:dyDescent="0.3">
      <c r="D555" s="12"/>
      <c r="H555" s="11"/>
      <c r="J555" s="11"/>
    </row>
    <row r="556" spans="4:10" x14ac:dyDescent="0.3">
      <c r="D556" s="12"/>
      <c r="H556" s="11"/>
      <c r="J556" s="11"/>
    </row>
    <row r="557" spans="4:10" x14ac:dyDescent="0.3">
      <c r="D557" s="12"/>
      <c r="H557" s="11"/>
      <c r="J557" s="11"/>
    </row>
    <row r="558" spans="4:10" x14ac:dyDescent="0.3">
      <c r="D558" s="12"/>
      <c r="H558" s="11"/>
      <c r="J558" s="11"/>
    </row>
    <row r="559" spans="4:10" x14ac:dyDescent="0.3">
      <c r="D559" s="12"/>
      <c r="H559" s="11"/>
      <c r="J559" s="11"/>
    </row>
    <row r="560" spans="4:10" x14ac:dyDescent="0.3">
      <c r="D560" s="12"/>
      <c r="H560" s="11"/>
      <c r="J560" s="11"/>
    </row>
    <row r="561" spans="4:10" x14ac:dyDescent="0.3">
      <c r="D561" s="12"/>
      <c r="H561" s="11"/>
      <c r="J561" s="11"/>
    </row>
    <row r="562" spans="4:10" x14ac:dyDescent="0.3">
      <c r="D562" s="12"/>
      <c r="H562" s="11"/>
      <c r="J562" s="11"/>
    </row>
    <row r="563" spans="4:10" x14ac:dyDescent="0.3">
      <c r="D563" s="12"/>
      <c r="H563" s="11"/>
      <c r="J563" s="11"/>
    </row>
    <row r="564" spans="4:10" x14ac:dyDescent="0.3">
      <c r="D564" s="12"/>
      <c r="H564" s="11"/>
      <c r="J564" s="11"/>
    </row>
    <row r="565" spans="4:10" x14ac:dyDescent="0.3">
      <c r="D565" s="12"/>
      <c r="H565" s="11"/>
      <c r="J565" s="11"/>
    </row>
    <row r="566" spans="4:10" x14ac:dyDescent="0.3">
      <c r="D566" s="12"/>
      <c r="H566" s="11"/>
      <c r="J566" s="11"/>
    </row>
    <row r="567" spans="4:10" x14ac:dyDescent="0.3">
      <c r="D567" s="12"/>
      <c r="H567" s="11"/>
      <c r="J567" s="11"/>
    </row>
    <row r="568" spans="4:10" x14ac:dyDescent="0.3">
      <c r="D568" s="12"/>
      <c r="H568" s="11"/>
      <c r="J568" s="11"/>
    </row>
    <row r="569" spans="4:10" x14ac:dyDescent="0.3">
      <c r="D569" s="12"/>
      <c r="H569" s="11"/>
      <c r="J569" s="11"/>
    </row>
    <row r="570" spans="4:10" x14ac:dyDescent="0.3">
      <c r="D570" s="12"/>
      <c r="H570" s="11"/>
      <c r="J570" s="11"/>
    </row>
    <row r="571" spans="4:10" x14ac:dyDescent="0.3">
      <c r="D571" s="12"/>
      <c r="H571" s="11"/>
      <c r="J571" s="11"/>
    </row>
    <row r="572" spans="4:10" x14ac:dyDescent="0.3">
      <c r="D572" s="12"/>
      <c r="H572" s="11"/>
      <c r="J572" s="11"/>
    </row>
    <row r="573" spans="4:10" x14ac:dyDescent="0.3">
      <c r="D573" s="12"/>
      <c r="H573" s="11"/>
      <c r="J573" s="11"/>
    </row>
    <row r="574" spans="4:10" x14ac:dyDescent="0.3">
      <c r="D574" s="12"/>
      <c r="H574" s="11"/>
      <c r="J574" s="11"/>
    </row>
    <row r="575" spans="4:10" x14ac:dyDescent="0.3">
      <c r="D575" s="12"/>
      <c r="H575" s="11"/>
      <c r="J575" s="11"/>
    </row>
    <row r="576" spans="4:10" x14ac:dyDescent="0.3">
      <c r="D576" s="12"/>
      <c r="H576" s="11"/>
      <c r="J576" s="11"/>
    </row>
    <row r="577" spans="4:10" x14ac:dyDescent="0.3">
      <c r="D577" s="12"/>
      <c r="H577" s="11"/>
      <c r="J577" s="11"/>
    </row>
    <row r="578" spans="4:10" x14ac:dyDescent="0.3">
      <c r="D578" s="12"/>
      <c r="H578" s="11"/>
      <c r="J578" s="11"/>
    </row>
    <row r="579" spans="4:10" x14ac:dyDescent="0.3">
      <c r="D579" s="12"/>
      <c r="H579" s="11"/>
      <c r="J579" s="11"/>
    </row>
    <row r="580" spans="4:10" x14ac:dyDescent="0.3">
      <c r="D580" s="12"/>
      <c r="H580" s="11"/>
      <c r="J580" s="11"/>
    </row>
    <row r="581" spans="4:10" x14ac:dyDescent="0.3">
      <c r="D581" s="12"/>
      <c r="H581" s="11"/>
      <c r="J581" s="11"/>
    </row>
    <row r="582" spans="4:10" x14ac:dyDescent="0.3">
      <c r="D582" s="12"/>
      <c r="H582" s="11"/>
      <c r="J582" s="11"/>
    </row>
    <row r="583" spans="4:10" x14ac:dyDescent="0.3">
      <c r="D583" s="12"/>
      <c r="H583" s="11"/>
      <c r="J583" s="11"/>
    </row>
    <row r="584" spans="4:10" x14ac:dyDescent="0.3">
      <c r="D584" s="12"/>
      <c r="H584" s="11"/>
      <c r="J584" s="11"/>
    </row>
    <row r="585" spans="4:10" x14ac:dyDescent="0.3">
      <c r="D585" s="12"/>
      <c r="H585" s="11"/>
      <c r="J585" s="11"/>
    </row>
    <row r="586" spans="4:10" x14ac:dyDescent="0.3">
      <c r="D586" s="12"/>
      <c r="H586" s="11"/>
      <c r="J586" s="11"/>
    </row>
    <row r="587" spans="4:10" x14ac:dyDescent="0.3">
      <c r="D587" s="12"/>
      <c r="H587" s="11"/>
      <c r="J587" s="11"/>
    </row>
    <row r="588" spans="4:10" x14ac:dyDescent="0.3">
      <c r="D588" s="12"/>
      <c r="H588" s="11"/>
      <c r="J588" s="11"/>
    </row>
    <row r="589" spans="4:10" x14ac:dyDescent="0.3">
      <c r="D589" s="12"/>
      <c r="H589" s="11"/>
      <c r="J589" s="11"/>
    </row>
    <row r="590" spans="4:10" x14ac:dyDescent="0.3">
      <c r="D590" s="12"/>
      <c r="H590" s="11"/>
      <c r="J590" s="11"/>
    </row>
    <row r="591" spans="4:10" x14ac:dyDescent="0.3">
      <c r="D591" s="12"/>
      <c r="H591" s="11"/>
      <c r="J591" s="11"/>
    </row>
    <row r="592" spans="4:10" x14ac:dyDescent="0.3">
      <c r="D592" s="12"/>
      <c r="H592" s="11"/>
      <c r="J592" s="11"/>
    </row>
    <row r="593" spans="4:10" x14ac:dyDescent="0.3">
      <c r="D593" s="12"/>
      <c r="H593" s="11"/>
      <c r="J593" s="11"/>
    </row>
    <row r="594" spans="4:10" x14ac:dyDescent="0.3">
      <c r="D594" s="12"/>
      <c r="H594" s="11"/>
      <c r="J594" s="11"/>
    </row>
    <row r="595" spans="4:10" x14ac:dyDescent="0.3">
      <c r="D595" s="12"/>
      <c r="H595" s="11"/>
      <c r="J595" s="11"/>
    </row>
    <row r="596" spans="4:10" x14ac:dyDescent="0.3">
      <c r="D596" s="12"/>
      <c r="H596" s="11"/>
      <c r="J596" s="11"/>
    </row>
    <row r="597" spans="4:10" x14ac:dyDescent="0.3">
      <c r="D597" s="12"/>
      <c r="H597" s="11"/>
      <c r="J597" s="11"/>
    </row>
    <row r="598" spans="4:10" x14ac:dyDescent="0.3">
      <c r="D598" s="12"/>
      <c r="H598" s="11"/>
      <c r="J598" s="11"/>
    </row>
    <row r="599" spans="4:10" x14ac:dyDescent="0.3">
      <c r="D599" s="12"/>
      <c r="H599" s="11"/>
      <c r="J599" s="11"/>
    </row>
    <row r="600" spans="4:10" x14ac:dyDescent="0.3">
      <c r="D600" s="12"/>
      <c r="H600" s="11"/>
      <c r="J600" s="11"/>
    </row>
    <row r="601" spans="4:10" x14ac:dyDescent="0.3">
      <c r="D601" s="12"/>
      <c r="H601" s="11"/>
      <c r="J601" s="11"/>
    </row>
    <row r="602" spans="4:10" x14ac:dyDescent="0.3">
      <c r="D602" s="12"/>
      <c r="H602" s="11"/>
      <c r="J602" s="11"/>
    </row>
    <row r="603" spans="4:10" x14ac:dyDescent="0.3">
      <c r="D603" s="12"/>
      <c r="H603" s="11"/>
      <c r="J603" s="11"/>
    </row>
    <row r="604" spans="4:10" x14ac:dyDescent="0.3">
      <c r="D604" s="12"/>
      <c r="H604" s="11"/>
      <c r="J604" s="11"/>
    </row>
    <row r="605" spans="4:10" x14ac:dyDescent="0.3">
      <c r="D605" s="12"/>
      <c r="H605" s="11"/>
      <c r="J605" s="11"/>
    </row>
    <row r="606" spans="4:10" x14ac:dyDescent="0.3">
      <c r="D606" s="12"/>
      <c r="H606" s="11"/>
      <c r="J606" s="11"/>
    </row>
    <row r="607" spans="4:10" x14ac:dyDescent="0.3">
      <c r="D607" s="12"/>
      <c r="H607" s="11"/>
      <c r="J607" s="11"/>
    </row>
    <row r="608" spans="4:10" x14ac:dyDescent="0.3">
      <c r="D608" s="12"/>
      <c r="H608" s="11"/>
      <c r="J608" s="11"/>
    </row>
    <row r="609" spans="4:10" x14ac:dyDescent="0.3">
      <c r="D609" s="12"/>
      <c r="H609" s="11"/>
      <c r="J609" s="11"/>
    </row>
    <row r="610" spans="4:10" x14ac:dyDescent="0.3">
      <c r="D610" s="12"/>
      <c r="H610" s="11"/>
      <c r="J610" s="11"/>
    </row>
    <row r="611" spans="4:10" x14ac:dyDescent="0.3">
      <c r="D611" s="12"/>
      <c r="H611" s="11"/>
      <c r="J611" s="11"/>
    </row>
    <row r="612" spans="4:10" x14ac:dyDescent="0.3">
      <c r="D612" s="12"/>
      <c r="H612" s="11"/>
      <c r="J612" s="11"/>
    </row>
    <row r="613" spans="4:10" x14ac:dyDescent="0.3">
      <c r="D613" s="12"/>
      <c r="H613" s="11"/>
      <c r="J613" s="11"/>
    </row>
    <row r="614" spans="4:10" x14ac:dyDescent="0.3">
      <c r="D614" s="12"/>
      <c r="H614" s="11"/>
      <c r="J614" s="11"/>
    </row>
    <row r="615" spans="4:10" x14ac:dyDescent="0.3">
      <c r="D615" s="12"/>
      <c r="H615" s="11"/>
      <c r="J615" s="11"/>
    </row>
    <row r="616" spans="4:10" x14ac:dyDescent="0.3">
      <c r="D616" s="12"/>
      <c r="H616" s="11"/>
      <c r="J616" s="11"/>
    </row>
    <row r="617" spans="4:10" x14ac:dyDescent="0.3">
      <c r="D617" s="12"/>
      <c r="H617" s="11"/>
      <c r="J617" s="11"/>
    </row>
    <row r="618" spans="4:10" x14ac:dyDescent="0.3">
      <c r="D618" s="12"/>
      <c r="H618" s="11"/>
      <c r="J618" s="11"/>
    </row>
    <row r="619" spans="4:10" x14ac:dyDescent="0.3">
      <c r="D619" s="12"/>
      <c r="H619" s="11"/>
      <c r="J619" s="11"/>
    </row>
    <row r="620" spans="4:10" x14ac:dyDescent="0.3">
      <c r="D620" s="12"/>
      <c r="H620" s="11"/>
      <c r="J620" s="11"/>
    </row>
    <row r="621" spans="4:10" x14ac:dyDescent="0.3">
      <c r="D621" s="12"/>
      <c r="H621" s="11"/>
      <c r="J621" s="11"/>
    </row>
    <row r="622" spans="4:10" x14ac:dyDescent="0.3">
      <c r="D622" s="12"/>
      <c r="H622" s="11"/>
      <c r="J622" s="11"/>
    </row>
    <row r="623" spans="4:10" x14ac:dyDescent="0.3">
      <c r="D623" s="12"/>
      <c r="H623" s="11"/>
      <c r="J623" s="11"/>
    </row>
    <row r="624" spans="4:10" x14ac:dyDescent="0.3">
      <c r="D624" s="12"/>
      <c r="H624" s="11"/>
      <c r="J624" s="11"/>
    </row>
    <row r="625" spans="4:10" x14ac:dyDescent="0.3">
      <c r="D625" s="12"/>
      <c r="H625" s="11"/>
      <c r="J625" s="11"/>
    </row>
    <row r="626" spans="4:10" x14ac:dyDescent="0.3">
      <c r="D626" s="12"/>
      <c r="H626" s="11"/>
      <c r="J626" s="11"/>
    </row>
    <row r="627" spans="4:10" x14ac:dyDescent="0.3">
      <c r="D627" s="12"/>
      <c r="H627" s="11"/>
      <c r="J627" s="11"/>
    </row>
    <row r="628" spans="4:10" x14ac:dyDescent="0.3">
      <c r="D628" s="12"/>
      <c r="H628" s="11"/>
      <c r="J628" s="11"/>
    </row>
    <row r="629" spans="4:10" x14ac:dyDescent="0.3">
      <c r="D629" s="12"/>
      <c r="H629" s="11"/>
      <c r="J629" s="11"/>
    </row>
    <row r="630" spans="4:10" x14ac:dyDescent="0.3">
      <c r="D630" s="12"/>
      <c r="H630" s="11"/>
      <c r="J630" s="11"/>
    </row>
    <row r="631" spans="4:10" x14ac:dyDescent="0.3">
      <c r="D631" s="12"/>
      <c r="H631" s="11"/>
      <c r="J631" s="11"/>
    </row>
    <row r="632" spans="4:10" x14ac:dyDescent="0.3">
      <c r="D632" s="12"/>
      <c r="H632" s="11"/>
      <c r="J632" s="11"/>
    </row>
    <row r="633" spans="4:10" x14ac:dyDescent="0.3">
      <c r="D633" s="12"/>
      <c r="H633" s="11"/>
      <c r="J633" s="11"/>
    </row>
    <row r="634" spans="4:10" x14ac:dyDescent="0.3">
      <c r="D634" s="12"/>
      <c r="H634" s="11"/>
      <c r="J634" s="11"/>
    </row>
    <row r="635" spans="4:10" x14ac:dyDescent="0.3">
      <c r="D635" s="12"/>
      <c r="H635" s="11"/>
      <c r="J635" s="11"/>
    </row>
    <row r="636" spans="4:10" x14ac:dyDescent="0.3">
      <c r="D636" s="12"/>
      <c r="H636" s="11"/>
      <c r="J636" s="11"/>
    </row>
    <row r="637" spans="4:10" x14ac:dyDescent="0.3">
      <c r="D637" s="12"/>
      <c r="H637" s="11"/>
      <c r="J637" s="11"/>
    </row>
    <row r="638" spans="4:10" x14ac:dyDescent="0.3">
      <c r="D638" s="12"/>
      <c r="H638" s="11"/>
      <c r="J638" s="11"/>
    </row>
    <row r="639" spans="4:10" x14ac:dyDescent="0.3">
      <c r="D639" s="12"/>
      <c r="H639" s="11"/>
      <c r="J639" s="11"/>
    </row>
    <row r="640" spans="4:10" x14ac:dyDescent="0.3">
      <c r="D640" s="12"/>
      <c r="H640" s="11"/>
      <c r="J640" s="11"/>
    </row>
    <row r="641" spans="4:10" x14ac:dyDescent="0.3">
      <c r="D641" s="12"/>
      <c r="H641" s="11"/>
      <c r="J641" s="11"/>
    </row>
    <row r="642" spans="4:10" x14ac:dyDescent="0.3">
      <c r="D642" s="12"/>
      <c r="H642" s="11"/>
      <c r="J642" s="11"/>
    </row>
    <row r="643" spans="4:10" x14ac:dyDescent="0.3">
      <c r="D643" s="12"/>
      <c r="H643" s="11"/>
      <c r="J643" s="11"/>
    </row>
    <row r="644" spans="4:10" x14ac:dyDescent="0.3">
      <c r="D644" s="12"/>
      <c r="H644" s="11"/>
      <c r="J644" s="11"/>
    </row>
    <row r="645" spans="4:10" x14ac:dyDescent="0.3">
      <c r="D645" s="12"/>
      <c r="H645" s="11"/>
      <c r="J645" s="11"/>
    </row>
    <row r="646" spans="4:10" x14ac:dyDescent="0.3">
      <c r="D646" s="12"/>
      <c r="H646" s="11"/>
      <c r="J646" s="11"/>
    </row>
    <row r="647" spans="4:10" x14ac:dyDescent="0.3">
      <c r="D647" s="12"/>
      <c r="H647" s="11"/>
      <c r="J647" s="11"/>
    </row>
    <row r="648" spans="4:10" x14ac:dyDescent="0.3">
      <c r="D648" s="12"/>
      <c r="H648" s="11"/>
      <c r="J648" s="11"/>
    </row>
    <row r="649" spans="4:10" x14ac:dyDescent="0.3">
      <c r="D649" s="12"/>
      <c r="H649" s="11"/>
      <c r="J649" s="11"/>
    </row>
    <row r="650" spans="4:10" x14ac:dyDescent="0.3">
      <c r="D650" s="12"/>
      <c r="H650" s="11"/>
      <c r="J650" s="11"/>
    </row>
    <row r="651" spans="4:10" x14ac:dyDescent="0.3">
      <c r="D651" s="12"/>
      <c r="H651" s="11"/>
      <c r="J651" s="11"/>
    </row>
    <row r="652" spans="4:10" x14ac:dyDescent="0.3">
      <c r="D652" s="12"/>
      <c r="H652" s="11"/>
      <c r="J652" s="11"/>
    </row>
    <row r="653" spans="4:10" x14ac:dyDescent="0.3">
      <c r="D653" s="12"/>
      <c r="H653" s="11"/>
      <c r="J653" s="11"/>
    </row>
    <row r="654" spans="4:10" x14ac:dyDescent="0.3">
      <c r="D654" s="12"/>
      <c r="H654" s="11"/>
      <c r="J654" s="11"/>
    </row>
    <row r="655" spans="4:10" x14ac:dyDescent="0.3">
      <c r="D655" s="12"/>
      <c r="H655" s="11"/>
      <c r="J655" s="11"/>
    </row>
    <row r="656" spans="4:10" x14ac:dyDescent="0.3">
      <c r="D656" s="12"/>
      <c r="H656" s="11"/>
      <c r="J656" s="11"/>
    </row>
    <row r="657" spans="4:10" x14ac:dyDescent="0.3">
      <c r="D657" s="12"/>
      <c r="H657" s="11"/>
      <c r="J657" s="11"/>
    </row>
    <row r="658" spans="4:10" x14ac:dyDescent="0.3">
      <c r="D658" s="12"/>
      <c r="H658" s="11"/>
      <c r="J658" s="11"/>
    </row>
    <row r="659" spans="4:10" x14ac:dyDescent="0.3">
      <c r="D659" s="12"/>
      <c r="H659" s="11"/>
      <c r="J659" s="11"/>
    </row>
    <row r="660" spans="4:10" x14ac:dyDescent="0.3">
      <c r="D660" s="12"/>
      <c r="H660" s="11"/>
      <c r="J660" s="11"/>
    </row>
    <row r="661" spans="4:10" x14ac:dyDescent="0.3">
      <c r="D661" s="12"/>
      <c r="H661" s="11"/>
      <c r="J661" s="11"/>
    </row>
    <row r="662" spans="4:10" x14ac:dyDescent="0.3">
      <c r="D662" s="12"/>
      <c r="H662" s="11"/>
      <c r="J662" s="11"/>
    </row>
    <row r="663" spans="4:10" x14ac:dyDescent="0.3">
      <c r="D663" s="12"/>
      <c r="H663" s="11"/>
      <c r="J663" s="11"/>
    </row>
    <row r="664" spans="4:10" x14ac:dyDescent="0.3">
      <c r="D664" s="12"/>
      <c r="H664" s="11"/>
      <c r="J664" s="11"/>
    </row>
    <row r="665" spans="4:10" x14ac:dyDescent="0.3">
      <c r="D665" s="12"/>
      <c r="H665" s="11"/>
      <c r="J665" s="11"/>
    </row>
    <row r="666" spans="4:10" x14ac:dyDescent="0.3">
      <c r="D666" s="12"/>
      <c r="H666" s="11"/>
      <c r="J666" s="11"/>
    </row>
    <row r="667" spans="4:10" x14ac:dyDescent="0.3">
      <c r="D667" s="12"/>
      <c r="H667" s="11"/>
      <c r="J667" s="11"/>
    </row>
    <row r="668" spans="4:10" x14ac:dyDescent="0.3">
      <c r="D668" s="12"/>
      <c r="H668" s="11"/>
      <c r="J668" s="11"/>
    </row>
    <row r="669" spans="4:10" x14ac:dyDescent="0.3">
      <c r="D669" s="12"/>
      <c r="H669" s="11"/>
      <c r="J669" s="11"/>
    </row>
    <row r="670" spans="4:10" x14ac:dyDescent="0.3">
      <c r="D670" s="12"/>
      <c r="H670" s="11"/>
      <c r="J670" s="11"/>
    </row>
    <row r="671" spans="4:10" x14ac:dyDescent="0.3">
      <c r="D671" s="12"/>
      <c r="H671" s="11"/>
      <c r="J671" s="11"/>
    </row>
    <row r="672" spans="4:10" x14ac:dyDescent="0.3">
      <c r="D672" s="12"/>
      <c r="H672" s="11"/>
      <c r="J672" s="11"/>
    </row>
    <row r="673" spans="4:10" x14ac:dyDescent="0.3">
      <c r="D673" s="12"/>
      <c r="H673" s="11"/>
      <c r="J673" s="11"/>
    </row>
    <row r="674" spans="4:10" x14ac:dyDescent="0.3">
      <c r="D674" s="12"/>
      <c r="H674" s="11"/>
      <c r="J674" s="11"/>
    </row>
    <row r="675" spans="4:10" x14ac:dyDescent="0.3">
      <c r="D675" s="12"/>
      <c r="H675" s="11"/>
      <c r="J675" s="11"/>
    </row>
    <row r="676" spans="4:10" x14ac:dyDescent="0.3">
      <c r="D676" s="12"/>
      <c r="H676" s="11"/>
      <c r="J676" s="11"/>
    </row>
    <row r="677" spans="4:10" x14ac:dyDescent="0.3">
      <c r="D677" s="12"/>
      <c r="H677" s="11"/>
      <c r="J677" s="11"/>
    </row>
    <row r="678" spans="4:10" x14ac:dyDescent="0.3">
      <c r="D678" s="12"/>
      <c r="H678" s="11"/>
      <c r="J678" s="11"/>
    </row>
    <row r="679" spans="4:10" x14ac:dyDescent="0.3">
      <c r="D679" s="12"/>
      <c r="H679" s="11"/>
      <c r="J679" s="11"/>
    </row>
    <row r="680" spans="4:10" x14ac:dyDescent="0.3">
      <c r="D680" s="12"/>
      <c r="H680" s="11"/>
      <c r="J680" s="11"/>
    </row>
    <row r="681" spans="4:10" x14ac:dyDescent="0.3">
      <c r="D681" s="12"/>
      <c r="H681" s="11"/>
      <c r="J681" s="11"/>
    </row>
    <row r="682" spans="4:10" x14ac:dyDescent="0.3">
      <c r="D682" s="12"/>
      <c r="H682" s="11"/>
      <c r="J682" s="11"/>
    </row>
    <row r="683" spans="4:10" x14ac:dyDescent="0.3">
      <c r="D683" s="12"/>
      <c r="H683" s="11"/>
      <c r="J683" s="11"/>
    </row>
    <row r="684" spans="4:10" x14ac:dyDescent="0.3">
      <c r="D684" s="12"/>
      <c r="H684" s="11"/>
      <c r="J684" s="11"/>
    </row>
    <row r="685" spans="4:10" x14ac:dyDescent="0.3">
      <c r="D685" s="12"/>
      <c r="H685" s="11"/>
      <c r="J685" s="11"/>
    </row>
    <row r="686" spans="4:10" x14ac:dyDescent="0.3">
      <c r="D686" s="12"/>
      <c r="H686" s="11"/>
      <c r="J686" s="11"/>
    </row>
    <row r="687" spans="4:10" x14ac:dyDescent="0.3">
      <c r="D687" s="12"/>
      <c r="H687" s="11"/>
      <c r="J687" s="11"/>
    </row>
    <row r="688" spans="4:10" x14ac:dyDescent="0.3">
      <c r="D688" s="12"/>
      <c r="H688" s="11"/>
      <c r="J688" s="11"/>
    </row>
    <row r="689" spans="4:10" x14ac:dyDescent="0.3">
      <c r="D689" s="12"/>
      <c r="H689" s="11"/>
      <c r="J689" s="11"/>
    </row>
    <row r="690" spans="4:10" x14ac:dyDescent="0.3">
      <c r="D690" s="12"/>
      <c r="H690" s="11"/>
      <c r="J690" s="11"/>
    </row>
    <row r="691" spans="4:10" x14ac:dyDescent="0.3">
      <c r="D691" s="12"/>
      <c r="H691" s="11"/>
      <c r="J691" s="11"/>
    </row>
    <row r="692" spans="4:10" x14ac:dyDescent="0.3">
      <c r="D692" s="12"/>
      <c r="H692" s="11"/>
      <c r="J692" s="11"/>
    </row>
    <row r="693" spans="4:10" x14ac:dyDescent="0.3">
      <c r="D693" s="12"/>
      <c r="H693" s="11"/>
      <c r="J693" s="11"/>
    </row>
    <row r="694" spans="4:10" x14ac:dyDescent="0.3">
      <c r="D694" s="12"/>
      <c r="H694" s="11"/>
      <c r="J694" s="11"/>
    </row>
    <row r="695" spans="4:10" x14ac:dyDescent="0.3">
      <c r="D695" s="12"/>
      <c r="H695" s="11"/>
      <c r="J695" s="11"/>
    </row>
    <row r="696" spans="4:10" x14ac:dyDescent="0.3">
      <c r="D696" s="12"/>
      <c r="H696" s="11"/>
      <c r="J696" s="11"/>
    </row>
    <row r="697" spans="4:10" x14ac:dyDescent="0.3">
      <c r="D697" s="12"/>
      <c r="H697" s="11"/>
      <c r="J697" s="11"/>
    </row>
    <row r="698" spans="4:10" x14ac:dyDescent="0.3">
      <c r="D698" s="12"/>
      <c r="H698" s="11"/>
      <c r="J698" s="11"/>
    </row>
    <row r="699" spans="4:10" x14ac:dyDescent="0.3">
      <c r="D699" s="12"/>
      <c r="H699" s="11"/>
      <c r="J699" s="11"/>
    </row>
    <row r="700" spans="4:10" x14ac:dyDescent="0.3">
      <c r="D700" s="12"/>
      <c r="H700" s="11"/>
      <c r="J700" s="11"/>
    </row>
    <row r="701" spans="4:10" x14ac:dyDescent="0.3">
      <c r="D701" s="12"/>
      <c r="H701" s="11"/>
      <c r="J701" s="11"/>
    </row>
    <row r="702" spans="4:10" x14ac:dyDescent="0.3">
      <c r="D702" s="12"/>
      <c r="H702" s="11"/>
      <c r="J702" s="11"/>
    </row>
    <row r="703" spans="4:10" x14ac:dyDescent="0.3">
      <c r="D703" s="12"/>
      <c r="H703" s="11"/>
      <c r="J703" s="11"/>
    </row>
    <row r="704" spans="4:10" x14ac:dyDescent="0.3">
      <c r="D704" s="12"/>
      <c r="H704" s="11"/>
      <c r="J704" s="11"/>
    </row>
    <row r="705" spans="4:10" x14ac:dyDescent="0.3">
      <c r="D705" s="12"/>
      <c r="H705" s="11"/>
      <c r="J705" s="11"/>
    </row>
    <row r="706" spans="4:10" x14ac:dyDescent="0.3">
      <c r="D706" s="12"/>
      <c r="H706" s="11"/>
      <c r="J706" s="11"/>
    </row>
    <row r="707" spans="4:10" x14ac:dyDescent="0.3">
      <c r="D707" s="12"/>
      <c r="H707" s="11"/>
      <c r="J707" s="11"/>
    </row>
    <row r="708" spans="4:10" x14ac:dyDescent="0.3">
      <c r="D708" s="12"/>
      <c r="H708" s="11"/>
      <c r="J708" s="11"/>
    </row>
    <row r="709" spans="4:10" x14ac:dyDescent="0.3">
      <c r="D709" s="12"/>
      <c r="H709" s="11"/>
      <c r="J709" s="11"/>
    </row>
    <row r="710" spans="4:10" x14ac:dyDescent="0.3">
      <c r="D710" s="12"/>
      <c r="H710" s="11"/>
      <c r="J710" s="11"/>
    </row>
    <row r="711" spans="4:10" x14ac:dyDescent="0.3">
      <c r="D711" s="12"/>
      <c r="H711" s="11"/>
      <c r="J711" s="11"/>
    </row>
    <row r="712" spans="4:10" x14ac:dyDescent="0.3">
      <c r="D712" s="12"/>
      <c r="H712" s="11"/>
      <c r="J712" s="11"/>
    </row>
    <row r="713" spans="4:10" x14ac:dyDescent="0.3">
      <c r="D713" s="12"/>
      <c r="H713" s="11"/>
      <c r="J713" s="11"/>
    </row>
    <row r="714" spans="4:10" x14ac:dyDescent="0.3">
      <c r="D714" s="12"/>
      <c r="H714" s="11"/>
      <c r="J714" s="11"/>
    </row>
    <row r="715" spans="4:10" x14ac:dyDescent="0.3">
      <c r="D715" s="12"/>
      <c r="H715" s="11"/>
      <c r="J715" s="11"/>
    </row>
    <row r="716" spans="4:10" x14ac:dyDescent="0.3">
      <c r="D716" s="12"/>
      <c r="H716" s="11"/>
      <c r="J716" s="11"/>
    </row>
    <row r="717" spans="4:10" x14ac:dyDescent="0.3">
      <c r="D717" s="12"/>
      <c r="H717" s="11"/>
      <c r="J717" s="11"/>
    </row>
    <row r="718" spans="4:10" x14ac:dyDescent="0.3">
      <c r="D718" s="12"/>
      <c r="H718" s="11"/>
      <c r="J718" s="11"/>
    </row>
    <row r="719" spans="4:10" x14ac:dyDescent="0.3">
      <c r="D719" s="12"/>
      <c r="H719" s="11"/>
      <c r="J719" s="11"/>
    </row>
    <row r="720" spans="4:10" x14ac:dyDescent="0.3">
      <c r="D720" s="12"/>
      <c r="H720" s="11"/>
      <c r="J720" s="11"/>
    </row>
    <row r="721" spans="4:10" x14ac:dyDescent="0.3">
      <c r="D721" s="12"/>
      <c r="H721" s="11"/>
      <c r="J721" s="11"/>
    </row>
    <row r="722" spans="4:10" x14ac:dyDescent="0.3">
      <c r="D722" s="12"/>
      <c r="H722" s="11"/>
      <c r="J722" s="11"/>
    </row>
    <row r="723" spans="4:10" x14ac:dyDescent="0.3">
      <c r="D723" s="12"/>
      <c r="H723" s="11"/>
      <c r="J723" s="11"/>
    </row>
    <row r="724" spans="4:10" x14ac:dyDescent="0.3">
      <c r="D724" s="12"/>
      <c r="H724" s="11"/>
      <c r="J724" s="11"/>
    </row>
    <row r="725" spans="4:10" x14ac:dyDescent="0.3">
      <c r="D725" s="12"/>
      <c r="H725" s="11"/>
      <c r="J725" s="11"/>
    </row>
    <row r="726" spans="4:10" x14ac:dyDescent="0.3">
      <c r="D726" s="12"/>
      <c r="H726" s="11"/>
      <c r="J726" s="11"/>
    </row>
    <row r="727" spans="4:10" x14ac:dyDescent="0.3">
      <c r="D727" s="12"/>
      <c r="H727" s="11"/>
      <c r="J727" s="11"/>
    </row>
    <row r="728" spans="4:10" x14ac:dyDescent="0.3">
      <c r="D728" s="12"/>
      <c r="H728" s="11"/>
      <c r="J728" s="11"/>
    </row>
    <row r="729" spans="4:10" x14ac:dyDescent="0.3">
      <c r="D729" s="12"/>
      <c r="H729" s="11"/>
      <c r="J729" s="11"/>
    </row>
    <row r="730" spans="4:10" x14ac:dyDescent="0.3">
      <c r="D730" s="12"/>
      <c r="H730" s="11"/>
      <c r="J730" s="11"/>
    </row>
    <row r="731" spans="4:10" x14ac:dyDescent="0.3">
      <c r="D731" s="12"/>
      <c r="H731" s="11"/>
      <c r="J731" s="11"/>
    </row>
    <row r="732" spans="4:10" x14ac:dyDescent="0.3">
      <c r="D732" s="12"/>
      <c r="H732" s="11"/>
      <c r="J732" s="11"/>
    </row>
    <row r="733" spans="4:10" x14ac:dyDescent="0.3">
      <c r="D733" s="12"/>
      <c r="H733" s="11"/>
      <c r="J733" s="11"/>
    </row>
    <row r="734" spans="4:10" x14ac:dyDescent="0.3">
      <c r="D734" s="12"/>
      <c r="H734" s="11"/>
      <c r="J734" s="11"/>
    </row>
    <row r="735" spans="4:10" x14ac:dyDescent="0.3">
      <c r="D735" s="12"/>
      <c r="H735" s="11"/>
      <c r="J735" s="11"/>
    </row>
    <row r="736" spans="4:10" x14ac:dyDescent="0.3">
      <c r="D736" s="12"/>
      <c r="H736" s="11"/>
      <c r="J736" s="11"/>
    </row>
    <row r="737" spans="4:10" x14ac:dyDescent="0.3">
      <c r="D737" s="12"/>
      <c r="H737" s="11"/>
      <c r="J737" s="11"/>
    </row>
    <row r="738" spans="4:10" x14ac:dyDescent="0.3">
      <c r="D738" s="12"/>
      <c r="H738" s="11"/>
      <c r="J738" s="11"/>
    </row>
    <row r="739" spans="4:10" x14ac:dyDescent="0.3">
      <c r="D739" s="12"/>
      <c r="H739" s="11"/>
      <c r="J739" s="11"/>
    </row>
    <row r="740" spans="4:10" x14ac:dyDescent="0.3">
      <c r="D740" s="12"/>
      <c r="H740" s="11"/>
      <c r="J740" s="11"/>
    </row>
    <row r="741" spans="4:10" x14ac:dyDescent="0.3">
      <c r="D741" s="12"/>
      <c r="H741" s="11"/>
      <c r="J741" s="11"/>
    </row>
    <row r="742" spans="4:10" x14ac:dyDescent="0.3">
      <c r="D742" s="12"/>
      <c r="H742" s="11"/>
      <c r="J742" s="11"/>
    </row>
    <row r="743" spans="4:10" x14ac:dyDescent="0.3">
      <c r="D743" s="12"/>
      <c r="H743" s="11"/>
      <c r="J743" s="11"/>
    </row>
    <row r="744" spans="4:10" x14ac:dyDescent="0.3">
      <c r="D744" s="12"/>
      <c r="H744" s="11"/>
      <c r="J744" s="11"/>
    </row>
    <row r="745" spans="4:10" x14ac:dyDescent="0.3">
      <c r="D745" s="12"/>
      <c r="H745" s="11"/>
      <c r="J745" s="11"/>
    </row>
    <row r="746" spans="4:10" x14ac:dyDescent="0.3">
      <c r="D746" s="12"/>
      <c r="H746" s="11"/>
      <c r="J746" s="11"/>
    </row>
    <row r="747" spans="4:10" x14ac:dyDescent="0.3">
      <c r="D747" s="12"/>
      <c r="H747" s="11"/>
      <c r="J747" s="11"/>
    </row>
    <row r="748" spans="4:10" x14ac:dyDescent="0.3">
      <c r="D748" s="12"/>
      <c r="H748" s="11"/>
      <c r="J748" s="11"/>
    </row>
    <row r="749" spans="4:10" x14ac:dyDescent="0.3">
      <c r="D749" s="12"/>
      <c r="H749" s="11"/>
      <c r="J749" s="11"/>
    </row>
    <row r="750" spans="4:10" x14ac:dyDescent="0.3">
      <c r="D750" s="12"/>
      <c r="H750" s="11"/>
      <c r="J750" s="11"/>
    </row>
    <row r="751" spans="4:10" x14ac:dyDescent="0.3">
      <c r="D751" s="12"/>
      <c r="H751" s="11"/>
      <c r="J751" s="11"/>
    </row>
    <row r="752" spans="4:10" x14ac:dyDescent="0.3">
      <c r="D752" s="12"/>
      <c r="H752" s="11"/>
      <c r="J752" s="11"/>
    </row>
    <row r="753" spans="4:10" x14ac:dyDescent="0.3">
      <c r="D753" s="12"/>
      <c r="H753" s="11"/>
      <c r="J753" s="11"/>
    </row>
    <row r="754" spans="4:10" x14ac:dyDescent="0.3">
      <c r="D754" s="12"/>
      <c r="H754" s="11"/>
      <c r="J754" s="11"/>
    </row>
    <row r="755" spans="4:10" x14ac:dyDescent="0.3">
      <c r="D755" s="12"/>
      <c r="H755" s="11"/>
      <c r="J755" s="11"/>
    </row>
    <row r="756" spans="4:10" x14ac:dyDescent="0.3">
      <c r="D756" s="12"/>
      <c r="H756" s="11"/>
      <c r="J756" s="11"/>
    </row>
    <row r="757" spans="4:10" x14ac:dyDescent="0.3">
      <c r="D757" s="12"/>
      <c r="H757" s="11"/>
      <c r="J757" s="11"/>
    </row>
    <row r="758" spans="4:10" x14ac:dyDescent="0.3">
      <c r="D758" s="12"/>
      <c r="H758" s="11"/>
      <c r="J758" s="11"/>
    </row>
    <row r="759" spans="4:10" x14ac:dyDescent="0.3">
      <c r="D759" s="12"/>
      <c r="H759" s="11"/>
      <c r="J759" s="11"/>
    </row>
    <row r="760" spans="4:10" x14ac:dyDescent="0.3">
      <c r="D760" s="12"/>
      <c r="H760" s="11"/>
      <c r="J760" s="11"/>
    </row>
    <row r="761" spans="4:10" x14ac:dyDescent="0.3">
      <c r="D761" s="12"/>
      <c r="H761" s="11"/>
      <c r="J761" s="11"/>
    </row>
    <row r="762" spans="4:10" x14ac:dyDescent="0.3">
      <c r="D762" s="12"/>
      <c r="H762" s="11"/>
      <c r="J762" s="11"/>
    </row>
    <row r="763" spans="4:10" x14ac:dyDescent="0.3">
      <c r="D763" s="12"/>
      <c r="H763" s="11"/>
      <c r="J763" s="11"/>
    </row>
    <row r="764" spans="4:10" x14ac:dyDescent="0.3">
      <c r="D764" s="12"/>
      <c r="H764" s="11"/>
      <c r="J764" s="11"/>
    </row>
    <row r="765" spans="4:10" x14ac:dyDescent="0.3">
      <c r="D765" s="12"/>
      <c r="H765" s="11"/>
      <c r="J765" s="11"/>
    </row>
    <row r="766" spans="4:10" x14ac:dyDescent="0.3">
      <c r="D766" s="12"/>
      <c r="H766" s="11"/>
      <c r="J766" s="11"/>
    </row>
    <row r="767" spans="4:10" x14ac:dyDescent="0.3">
      <c r="D767" s="12"/>
      <c r="H767" s="11"/>
      <c r="J767" s="11"/>
    </row>
    <row r="768" spans="4:10" x14ac:dyDescent="0.3">
      <c r="D768" s="12"/>
      <c r="H768" s="11"/>
      <c r="J768" s="11"/>
    </row>
    <row r="769" spans="4:10" x14ac:dyDescent="0.3">
      <c r="D769" s="12"/>
      <c r="H769" s="11"/>
      <c r="J769" s="11"/>
    </row>
    <row r="770" spans="4:10" x14ac:dyDescent="0.3">
      <c r="D770" s="12"/>
      <c r="H770" s="11"/>
      <c r="J770" s="11"/>
    </row>
    <row r="771" spans="4:10" x14ac:dyDescent="0.3">
      <c r="D771" s="12"/>
      <c r="H771" s="11"/>
      <c r="J771" s="11"/>
    </row>
    <row r="772" spans="4:10" x14ac:dyDescent="0.3">
      <c r="D772" s="12"/>
      <c r="H772" s="11"/>
      <c r="J772" s="11"/>
    </row>
    <row r="773" spans="4:10" x14ac:dyDescent="0.3">
      <c r="D773" s="12"/>
      <c r="H773" s="11"/>
      <c r="J773" s="11"/>
    </row>
    <row r="774" spans="4:10" x14ac:dyDescent="0.3">
      <c r="D774" s="12"/>
      <c r="H774" s="11"/>
      <c r="J774" s="11"/>
    </row>
    <row r="775" spans="4:10" x14ac:dyDescent="0.3">
      <c r="D775" s="12"/>
      <c r="H775" s="11"/>
      <c r="J775" s="11"/>
    </row>
    <row r="776" spans="4:10" x14ac:dyDescent="0.3">
      <c r="D776" s="12"/>
      <c r="H776" s="11"/>
      <c r="J776" s="11"/>
    </row>
    <row r="777" spans="4:10" x14ac:dyDescent="0.3">
      <c r="D777" s="12"/>
      <c r="H777" s="11"/>
      <c r="J777" s="11"/>
    </row>
    <row r="778" spans="4:10" x14ac:dyDescent="0.3">
      <c r="D778" s="12"/>
      <c r="H778" s="11"/>
      <c r="J778" s="11"/>
    </row>
    <row r="779" spans="4:10" x14ac:dyDescent="0.3">
      <c r="D779" s="12"/>
      <c r="H779" s="11"/>
      <c r="J779" s="11"/>
    </row>
    <row r="780" spans="4:10" x14ac:dyDescent="0.3">
      <c r="D780" s="12"/>
      <c r="H780" s="11"/>
      <c r="J780" s="11"/>
    </row>
    <row r="781" spans="4:10" x14ac:dyDescent="0.3">
      <c r="D781" s="12"/>
      <c r="H781" s="11"/>
      <c r="J781" s="11"/>
    </row>
    <row r="782" spans="4:10" x14ac:dyDescent="0.3">
      <c r="D782" s="12"/>
      <c r="H782" s="11"/>
      <c r="J782" s="11"/>
    </row>
    <row r="783" spans="4:10" x14ac:dyDescent="0.3">
      <c r="D783" s="12"/>
      <c r="H783" s="11"/>
      <c r="J783" s="11"/>
    </row>
    <row r="784" spans="4:10" x14ac:dyDescent="0.3">
      <c r="D784" s="12"/>
      <c r="H784" s="11"/>
      <c r="J784" s="11"/>
    </row>
    <row r="785" spans="4:10" x14ac:dyDescent="0.3">
      <c r="D785" s="12"/>
      <c r="H785" s="11"/>
      <c r="J785" s="11"/>
    </row>
    <row r="786" spans="4:10" x14ac:dyDescent="0.3">
      <c r="D786" s="12"/>
      <c r="H786" s="11"/>
      <c r="J786" s="11"/>
    </row>
    <row r="787" spans="4:10" x14ac:dyDescent="0.3">
      <c r="D787" s="12"/>
      <c r="H787" s="11"/>
      <c r="J787" s="11"/>
    </row>
    <row r="788" spans="4:10" x14ac:dyDescent="0.3">
      <c r="D788" s="12"/>
      <c r="H788" s="11"/>
      <c r="J788" s="11"/>
    </row>
    <row r="789" spans="4:10" x14ac:dyDescent="0.3">
      <c r="D789" s="12"/>
      <c r="H789" s="11"/>
      <c r="J789" s="11"/>
    </row>
    <row r="790" spans="4:10" x14ac:dyDescent="0.3">
      <c r="D790" s="12"/>
      <c r="H790" s="11"/>
      <c r="J790" s="11"/>
    </row>
    <row r="791" spans="4:10" x14ac:dyDescent="0.3">
      <c r="D791" s="12"/>
      <c r="H791" s="11"/>
      <c r="J791" s="11"/>
    </row>
    <row r="792" spans="4:10" x14ac:dyDescent="0.3">
      <c r="D792" s="12"/>
      <c r="H792" s="11"/>
      <c r="J792" s="11"/>
    </row>
    <row r="793" spans="4:10" x14ac:dyDescent="0.3">
      <c r="D793" s="12"/>
      <c r="H793" s="11"/>
      <c r="J793" s="11"/>
    </row>
    <row r="794" spans="4:10" x14ac:dyDescent="0.3">
      <c r="D794" s="12"/>
      <c r="H794" s="11"/>
      <c r="J794" s="11"/>
    </row>
    <row r="795" spans="4:10" x14ac:dyDescent="0.3">
      <c r="D795" s="12"/>
      <c r="H795" s="11"/>
      <c r="J795" s="11"/>
    </row>
    <row r="796" spans="4:10" x14ac:dyDescent="0.3">
      <c r="D796" s="12"/>
      <c r="H796" s="11"/>
      <c r="J796" s="11"/>
    </row>
    <row r="797" spans="4:10" x14ac:dyDescent="0.3">
      <c r="D797" s="12"/>
      <c r="H797" s="11"/>
      <c r="J797" s="11"/>
    </row>
    <row r="798" spans="4:10" x14ac:dyDescent="0.3">
      <c r="D798" s="12"/>
      <c r="H798" s="11"/>
      <c r="J798" s="11"/>
    </row>
    <row r="799" spans="4:10" x14ac:dyDescent="0.3">
      <c r="D799" s="12"/>
      <c r="H799" s="11"/>
      <c r="J799" s="11"/>
    </row>
    <row r="800" spans="4:10" x14ac:dyDescent="0.3">
      <c r="D800" s="12"/>
      <c r="H800" s="11"/>
      <c r="J800" s="11"/>
    </row>
    <row r="801" spans="4:10" x14ac:dyDescent="0.3">
      <c r="D801" s="12"/>
      <c r="H801" s="11"/>
      <c r="J801" s="11"/>
    </row>
    <row r="802" spans="4:10" x14ac:dyDescent="0.3">
      <c r="D802" s="12"/>
      <c r="H802" s="11"/>
      <c r="J802" s="11"/>
    </row>
    <row r="803" spans="4:10" x14ac:dyDescent="0.3">
      <c r="D803" s="12"/>
      <c r="H803" s="11"/>
      <c r="J803" s="11"/>
    </row>
    <row r="804" spans="4:10" x14ac:dyDescent="0.3">
      <c r="D804" s="12"/>
      <c r="H804" s="11"/>
      <c r="J804" s="11"/>
    </row>
    <row r="805" spans="4:10" x14ac:dyDescent="0.3">
      <c r="D805" s="12"/>
      <c r="H805" s="11"/>
      <c r="J805" s="11"/>
    </row>
    <row r="806" spans="4:10" x14ac:dyDescent="0.3">
      <c r="D806" s="12"/>
      <c r="H806" s="11"/>
      <c r="J806" s="11"/>
    </row>
    <row r="807" spans="4:10" x14ac:dyDescent="0.3">
      <c r="D807" s="12"/>
      <c r="H807" s="11"/>
      <c r="J807" s="11"/>
    </row>
    <row r="808" spans="4:10" x14ac:dyDescent="0.3">
      <c r="D808" s="12"/>
      <c r="H808" s="11"/>
      <c r="J808" s="11"/>
    </row>
    <row r="809" spans="4:10" x14ac:dyDescent="0.3">
      <c r="D809" s="12"/>
      <c r="H809" s="11"/>
      <c r="J809" s="11"/>
    </row>
    <row r="810" spans="4:10" x14ac:dyDescent="0.3">
      <c r="D810" s="12"/>
      <c r="H810" s="11"/>
      <c r="J810" s="11"/>
    </row>
    <row r="811" spans="4:10" x14ac:dyDescent="0.3">
      <c r="D811" s="12"/>
      <c r="H811" s="11"/>
      <c r="J811" s="11"/>
    </row>
    <row r="812" spans="4:10" x14ac:dyDescent="0.3">
      <c r="D812" s="12"/>
      <c r="H812" s="11"/>
      <c r="J812" s="11"/>
    </row>
    <row r="813" spans="4:10" x14ac:dyDescent="0.3">
      <c r="D813" s="12"/>
      <c r="H813" s="11"/>
      <c r="J813" s="11"/>
    </row>
    <row r="814" spans="4:10" x14ac:dyDescent="0.3">
      <c r="D814" s="12"/>
      <c r="H814" s="11"/>
      <c r="J814" s="11"/>
    </row>
    <row r="815" spans="4:10" x14ac:dyDescent="0.3">
      <c r="D815" s="12"/>
      <c r="H815" s="11"/>
      <c r="J815" s="11"/>
    </row>
    <row r="816" spans="4:10" x14ac:dyDescent="0.3">
      <c r="D816" s="12"/>
      <c r="H816" s="11"/>
      <c r="J816" s="11"/>
    </row>
    <row r="817" spans="4:10" x14ac:dyDescent="0.3">
      <c r="D817" s="12"/>
      <c r="H817" s="11"/>
      <c r="J817" s="11"/>
    </row>
    <row r="818" spans="4:10" x14ac:dyDescent="0.3">
      <c r="D818" s="12"/>
      <c r="H818" s="11"/>
      <c r="J818" s="11"/>
    </row>
    <row r="819" spans="4:10" x14ac:dyDescent="0.3">
      <c r="D819" s="12"/>
      <c r="H819" s="11"/>
      <c r="J819" s="11"/>
    </row>
    <row r="820" spans="4:10" x14ac:dyDescent="0.3">
      <c r="D820" s="12"/>
      <c r="H820" s="11"/>
      <c r="J820" s="11"/>
    </row>
    <row r="821" spans="4:10" x14ac:dyDescent="0.3">
      <c r="D821" s="12"/>
      <c r="H821" s="11"/>
      <c r="J821" s="11"/>
    </row>
    <row r="822" spans="4:10" x14ac:dyDescent="0.3">
      <c r="D822" s="12"/>
      <c r="H822" s="11"/>
      <c r="J822" s="11"/>
    </row>
    <row r="823" spans="4:10" x14ac:dyDescent="0.3">
      <c r="D823" s="12"/>
      <c r="H823" s="11"/>
      <c r="J823" s="11"/>
    </row>
    <row r="824" spans="4:10" x14ac:dyDescent="0.3">
      <c r="D824" s="12"/>
      <c r="H824" s="11"/>
      <c r="J824" s="11"/>
    </row>
    <row r="825" spans="4:10" x14ac:dyDescent="0.3">
      <c r="D825" s="12"/>
      <c r="H825" s="11"/>
      <c r="J825" s="11"/>
    </row>
    <row r="826" spans="4:10" x14ac:dyDescent="0.3">
      <c r="D826" s="12"/>
      <c r="H826" s="11"/>
      <c r="J826" s="11"/>
    </row>
    <row r="827" spans="4:10" x14ac:dyDescent="0.3">
      <c r="D827" s="12"/>
      <c r="H827" s="11"/>
      <c r="J827" s="11"/>
    </row>
    <row r="828" spans="4:10" x14ac:dyDescent="0.3">
      <c r="D828" s="12"/>
      <c r="H828" s="11"/>
      <c r="J828" s="11"/>
    </row>
    <row r="829" spans="4:10" x14ac:dyDescent="0.3">
      <c r="D829" s="12"/>
      <c r="H829" s="11"/>
      <c r="J829" s="11"/>
    </row>
    <row r="830" spans="4:10" x14ac:dyDescent="0.3">
      <c r="D830" s="12"/>
      <c r="H830" s="11"/>
      <c r="J830" s="11"/>
    </row>
    <row r="831" spans="4:10" x14ac:dyDescent="0.3">
      <c r="D831" s="12"/>
      <c r="H831" s="11"/>
      <c r="J831" s="11"/>
    </row>
    <row r="832" spans="4:10" x14ac:dyDescent="0.3">
      <c r="D832" s="12"/>
      <c r="H832" s="11"/>
      <c r="J832" s="11"/>
    </row>
    <row r="833" spans="4:10" x14ac:dyDescent="0.3">
      <c r="D833" s="12"/>
      <c r="H833" s="11"/>
      <c r="J833" s="11"/>
    </row>
    <row r="834" spans="4:10" x14ac:dyDescent="0.3">
      <c r="D834" s="12"/>
      <c r="H834" s="11"/>
      <c r="J834" s="11"/>
    </row>
    <row r="835" spans="4:10" x14ac:dyDescent="0.3">
      <c r="D835" s="12"/>
      <c r="H835" s="11"/>
      <c r="J835" s="11"/>
    </row>
    <row r="836" spans="4:10" x14ac:dyDescent="0.3">
      <c r="D836" s="12"/>
      <c r="H836" s="11"/>
      <c r="J836" s="11"/>
    </row>
    <row r="837" spans="4:10" x14ac:dyDescent="0.3">
      <c r="D837" s="12"/>
      <c r="H837" s="11"/>
      <c r="J837" s="11"/>
    </row>
    <row r="838" spans="4:10" x14ac:dyDescent="0.3">
      <c r="D838" s="12"/>
      <c r="H838" s="11"/>
      <c r="J838" s="11"/>
    </row>
    <row r="839" spans="4:10" x14ac:dyDescent="0.3">
      <c r="D839" s="12"/>
      <c r="H839" s="11"/>
      <c r="J839" s="11"/>
    </row>
    <row r="840" spans="4:10" x14ac:dyDescent="0.3">
      <c r="D840" s="12"/>
      <c r="H840" s="11"/>
      <c r="J840" s="11"/>
    </row>
    <row r="841" spans="4:10" x14ac:dyDescent="0.3">
      <c r="D841" s="12"/>
      <c r="H841" s="11"/>
      <c r="J841" s="11"/>
    </row>
    <row r="842" spans="4:10" x14ac:dyDescent="0.3">
      <c r="D842" s="12"/>
      <c r="H842" s="11"/>
      <c r="J842" s="11"/>
    </row>
    <row r="843" spans="4:10" x14ac:dyDescent="0.3">
      <c r="D843" s="12"/>
      <c r="H843" s="11"/>
      <c r="J843" s="11"/>
    </row>
    <row r="844" spans="4:10" x14ac:dyDescent="0.3">
      <c r="D844" s="12"/>
      <c r="H844" s="11"/>
      <c r="J844" s="11"/>
    </row>
    <row r="845" spans="4:10" x14ac:dyDescent="0.3">
      <c r="D845" s="12"/>
      <c r="H845" s="11"/>
      <c r="J845" s="11"/>
    </row>
    <row r="846" spans="4:10" x14ac:dyDescent="0.3">
      <c r="D846" s="12"/>
      <c r="H846" s="11"/>
      <c r="J846" s="11"/>
    </row>
    <row r="847" spans="4:10" x14ac:dyDescent="0.3">
      <c r="D847" s="12"/>
      <c r="H847" s="11"/>
      <c r="J847" s="11"/>
    </row>
    <row r="848" spans="4:10" x14ac:dyDescent="0.3">
      <c r="D848" s="12"/>
      <c r="H848" s="11"/>
      <c r="J848" s="11"/>
    </row>
    <row r="849" spans="4:10" x14ac:dyDescent="0.3">
      <c r="D849" s="12"/>
      <c r="H849" s="11"/>
      <c r="J849" s="11"/>
    </row>
    <row r="850" spans="4:10" x14ac:dyDescent="0.3">
      <c r="D850" s="12"/>
      <c r="H850" s="11"/>
      <c r="J850" s="11"/>
    </row>
    <row r="851" spans="4:10" x14ac:dyDescent="0.3">
      <c r="D851" s="12"/>
      <c r="H851" s="11"/>
      <c r="J851" s="11"/>
    </row>
    <row r="852" spans="4:10" x14ac:dyDescent="0.3">
      <c r="D852" s="12"/>
      <c r="H852" s="11"/>
      <c r="J852" s="11"/>
    </row>
    <row r="853" spans="4:10" x14ac:dyDescent="0.3">
      <c r="D853" s="12"/>
      <c r="H853" s="11"/>
      <c r="J853" s="11"/>
    </row>
    <row r="854" spans="4:10" x14ac:dyDescent="0.3">
      <c r="D854" s="12"/>
      <c r="H854" s="11"/>
      <c r="J854" s="11"/>
    </row>
    <row r="855" spans="4:10" x14ac:dyDescent="0.3">
      <c r="D855" s="12"/>
      <c r="H855" s="11"/>
      <c r="J855" s="11"/>
    </row>
    <row r="856" spans="4:10" x14ac:dyDescent="0.3">
      <c r="D856" s="12"/>
      <c r="H856" s="11"/>
      <c r="J856" s="11"/>
    </row>
    <row r="857" spans="4:10" x14ac:dyDescent="0.3">
      <c r="D857" s="12"/>
      <c r="H857" s="11"/>
      <c r="J857" s="11"/>
    </row>
    <row r="858" spans="4:10" x14ac:dyDescent="0.3">
      <c r="D858" s="12"/>
      <c r="H858" s="11"/>
      <c r="J858" s="11"/>
    </row>
    <row r="859" spans="4:10" x14ac:dyDescent="0.3">
      <c r="D859" s="12"/>
      <c r="H859" s="11"/>
      <c r="J859" s="11"/>
    </row>
    <row r="860" spans="4:10" x14ac:dyDescent="0.3">
      <c r="D860" s="12"/>
      <c r="H860" s="11"/>
      <c r="J860" s="11"/>
    </row>
    <row r="861" spans="4:10" x14ac:dyDescent="0.3">
      <c r="D861" s="12"/>
      <c r="H861" s="11"/>
      <c r="J861" s="11"/>
    </row>
    <row r="862" spans="4:10" x14ac:dyDescent="0.3">
      <c r="D862" s="12"/>
      <c r="H862" s="11"/>
      <c r="J862" s="11"/>
    </row>
    <row r="863" spans="4:10" x14ac:dyDescent="0.3">
      <c r="D863" s="12"/>
      <c r="H863" s="11"/>
      <c r="J863" s="11"/>
    </row>
    <row r="864" spans="4:10" x14ac:dyDescent="0.3">
      <c r="D864" s="12"/>
      <c r="H864" s="11"/>
      <c r="J864" s="11"/>
    </row>
    <row r="865" spans="4:10" x14ac:dyDescent="0.3">
      <c r="D865" s="12"/>
      <c r="H865" s="11"/>
      <c r="J865" s="11"/>
    </row>
    <row r="866" spans="4:10" x14ac:dyDescent="0.3">
      <c r="D866" s="12"/>
      <c r="H866" s="11"/>
      <c r="J866" s="11"/>
    </row>
    <row r="867" spans="4:10" x14ac:dyDescent="0.3">
      <c r="D867" s="12"/>
      <c r="H867" s="11"/>
      <c r="J867" s="11"/>
    </row>
    <row r="868" spans="4:10" x14ac:dyDescent="0.3">
      <c r="D868" s="12"/>
      <c r="H868" s="11"/>
      <c r="J868" s="11"/>
    </row>
    <row r="869" spans="4:10" x14ac:dyDescent="0.3">
      <c r="D869" s="12"/>
      <c r="H869" s="11"/>
      <c r="J869" s="11"/>
    </row>
    <row r="870" spans="4:10" x14ac:dyDescent="0.3">
      <c r="D870" s="12"/>
      <c r="H870" s="11"/>
      <c r="J870" s="11"/>
    </row>
    <row r="871" spans="4:10" x14ac:dyDescent="0.3">
      <c r="D871" s="12"/>
      <c r="H871" s="11"/>
      <c r="J871" s="11"/>
    </row>
    <row r="872" spans="4:10" x14ac:dyDescent="0.3">
      <c r="D872" s="12"/>
      <c r="H872" s="11"/>
      <c r="J872" s="11"/>
    </row>
    <row r="873" spans="4:10" x14ac:dyDescent="0.3">
      <c r="D873" s="12"/>
      <c r="H873" s="11"/>
      <c r="J873" s="11"/>
    </row>
    <row r="874" spans="4:10" x14ac:dyDescent="0.3">
      <c r="D874" s="12"/>
      <c r="H874" s="11"/>
      <c r="J874" s="11"/>
    </row>
    <row r="875" spans="4:10" x14ac:dyDescent="0.3">
      <c r="D875" s="12"/>
      <c r="H875" s="11"/>
      <c r="J875" s="11"/>
    </row>
    <row r="876" spans="4:10" x14ac:dyDescent="0.3">
      <c r="D876" s="12"/>
      <c r="H876" s="11"/>
      <c r="J876" s="11"/>
    </row>
    <row r="877" spans="4:10" x14ac:dyDescent="0.3">
      <c r="D877" s="12"/>
      <c r="H877" s="11"/>
      <c r="J877" s="11"/>
    </row>
    <row r="878" spans="4:10" x14ac:dyDescent="0.3">
      <c r="D878" s="12"/>
      <c r="H878" s="11"/>
      <c r="J878" s="11"/>
    </row>
    <row r="879" spans="4:10" x14ac:dyDescent="0.3">
      <c r="D879" s="12"/>
      <c r="H879" s="11"/>
      <c r="J879" s="11"/>
    </row>
    <row r="880" spans="4:10" x14ac:dyDescent="0.3">
      <c r="D880" s="12"/>
      <c r="H880" s="11"/>
      <c r="J880" s="11"/>
    </row>
    <row r="881" spans="4:10" x14ac:dyDescent="0.3">
      <c r="D881" s="12"/>
      <c r="H881" s="11"/>
      <c r="J881" s="11"/>
    </row>
    <row r="882" spans="4:10" x14ac:dyDescent="0.3">
      <c r="D882" s="12"/>
      <c r="H882" s="11"/>
      <c r="J882" s="11"/>
    </row>
    <row r="883" spans="4:10" x14ac:dyDescent="0.3">
      <c r="D883" s="12"/>
      <c r="H883" s="11"/>
      <c r="J883" s="11"/>
    </row>
    <row r="884" spans="4:10" x14ac:dyDescent="0.3">
      <c r="D884" s="12"/>
      <c r="H884" s="11"/>
      <c r="J884" s="11"/>
    </row>
    <row r="885" spans="4:10" x14ac:dyDescent="0.3">
      <c r="D885" s="12"/>
      <c r="H885" s="11"/>
      <c r="J885" s="11"/>
    </row>
    <row r="886" spans="4:10" x14ac:dyDescent="0.3">
      <c r="D886" s="12"/>
      <c r="H886" s="11"/>
      <c r="J886" s="11"/>
    </row>
    <row r="887" spans="4:10" x14ac:dyDescent="0.3">
      <c r="D887" s="12"/>
      <c r="H887" s="11"/>
      <c r="J887" s="11"/>
    </row>
    <row r="888" spans="4:10" x14ac:dyDescent="0.3">
      <c r="D888" s="12"/>
      <c r="H888" s="11"/>
      <c r="J888" s="11"/>
    </row>
    <row r="889" spans="4:10" x14ac:dyDescent="0.3">
      <c r="D889" s="12"/>
      <c r="H889" s="11"/>
      <c r="J889" s="11"/>
    </row>
    <row r="890" spans="4:10" x14ac:dyDescent="0.3">
      <c r="D890" s="12"/>
      <c r="H890" s="11"/>
      <c r="J890" s="11"/>
    </row>
    <row r="891" spans="4:10" x14ac:dyDescent="0.3">
      <c r="D891" s="12"/>
      <c r="H891" s="11"/>
      <c r="J891" s="11"/>
    </row>
    <row r="892" spans="4:10" x14ac:dyDescent="0.3">
      <c r="D892" s="12"/>
      <c r="H892" s="11"/>
      <c r="J892" s="11"/>
    </row>
    <row r="893" spans="4:10" x14ac:dyDescent="0.3">
      <c r="D893" s="12"/>
      <c r="H893" s="11"/>
      <c r="J893" s="11"/>
    </row>
    <row r="894" spans="4:10" x14ac:dyDescent="0.3">
      <c r="D894" s="12"/>
      <c r="H894" s="11"/>
      <c r="J894" s="11"/>
    </row>
    <row r="895" spans="4:10" x14ac:dyDescent="0.3">
      <c r="D895" s="12"/>
      <c r="H895" s="11"/>
      <c r="J895" s="11"/>
    </row>
    <row r="896" spans="4:10" x14ac:dyDescent="0.3">
      <c r="D896" s="12"/>
      <c r="H896" s="11"/>
      <c r="J896" s="11"/>
    </row>
    <row r="897" spans="4:10" x14ac:dyDescent="0.3">
      <c r="D897" s="12"/>
      <c r="H897" s="11"/>
      <c r="J897" s="11"/>
    </row>
    <row r="898" spans="4:10" x14ac:dyDescent="0.3">
      <c r="D898" s="12"/>
      <c r="H898" s="11"/>
      <c r="J898" s="11"/>
    </row>
    <row r="899" spans="4:10" x14ac:dyDescent="0.3">
      <c r="D899" s="12"/>
      <c r="H899" s="11"/>
      <c r="J899" s="11"/>
    </row>
    <row r="900" spans="4:10" x14ac:dyDescent="0.3">
      <c r="D900" s="12"/>
      <c r="H900" s="11"/>
      <c r="J900" s="11"/>
    </row>
    <row r="901" spans="4:10" x14ac:dyDescent="0.3">
      <c r="D901" s="12"/>
      <c r="H901" s="11"/>
      <c r="J901" s="11"/>
    </row>
    <row r="902" spans="4:10" x14ac:dyDescent="0.3">
      <c r="D902" s="12"/>
      <c r="H902" s="11"/>
      <c r="J902" s="11"/>
    </row>
    <row r="903" spans="4:10" x14ac:dyDescent="0.3">
      <c r="D903" s="12"/>
      <c r="H903" s="11"/>
      <c r="J903" s="11"/>
    </row>
    <row r="904" spans="4:10" x14ac:dyDescent="0.3">
      <c r="D904" s="12"/>
      <c r="H904" s="11"/>
      <c r="J904" s="11"/>
    </row>
    <row r="905" spans="4:10" x14ac:dyDescent="0.3">
      <c r="D905" s="12"/>
      <c r="H905" s="11"/>
      <c r="J905" s="11"/>
    </row>
    <row r="906" spans="4:10" x14ac:dyDescent="0.3">
      <c r="D906" s="12"/>
      <c r="H906" s="11"/>
      <c r="J906" s="11"/>
    </row>
    <row r="907" spans="4:10" x14ac:dyDescent="0.3">
      <c r="D907" s="12"/>
      <c r="H907" s="11"/>
      <c r="J907" s="11"/>
    </row>
    <row r="908" spans="4:10" x14ac:dyDescent="0.3">
      <c r="D908" s="12"/>
      <c r="H908" s="11"/>
      <c r="J908" s="11"/>
    </row>
    <row r="909" spans="4:10" x14ac:dyDescent="0.3">
      <c r="D909" s="12"/>
      <c r="H909" s="11"/>
      <c r="J909" s="11"/>
    </row>
    <row r="910" spans="4:10" x14ac:dyDescent="0.3">
      <c r="D910" s="12"/>
      <c r="H910" s="11"/>
      <c r="J910" s="11"/>
    </row>
    <row r="911" spans="4:10" x14ac:dyDescent="0.3">
      <c r="D911" s="12"/>
      <c r="H911" s="11"/>
      <c r="J911" s="11"/>
    </row>
    <row r="912" spans="4:10" x14ac:dyDescent="0.3">
      <c r="D912" s="12"/>
      <c r="H912" s="11"/>
      <c r="J912" s="11"/>
    </row>
    <row r="913" spans="4:10" x14ac:dyDescent="0.3">
      <c r="D913" s="12"/>
      <c r="H913" s="11"/>
      <c r="J913" s="11"/>
    </row>
    <row r="914" spans="4:10" x14ac:dyDescent="0.3">
      <c r="D914" s="12"/>
      <c r="H914" s="11"/>
      <c r="J914" s="11"/>
    </row>
    <row r="915" spans="4:10" x14ac:dyDescent="0.3">
      <c r="D915" s="12"/>
      <c r="H915" s="11"/>
      <c r="J915" s="11"/>
    </row>
    <row r="916" spans="4:10" x14ac:dyDescent="0.3">
      <c r="D916" s="12"/>
      <c r="H916" s="11"/>
      <c r="J916" s="11"/>
    </row>
    <row r="917" spans="4:10" x14ac:dyDescent="0.3">
      <c r="D917" s="12"/>
      <c r="H917" s="11"/>
      <c r="J917" s="11"/>
    </row>
    <row r="918" spans="4:10" x14ac:dyDescent="0.3">
      <c r="D918" s="12"/>
      <c r="H918" s="11"/>
      <c r="J918" s="11"/>
    </row>
    <row r="919" spans="4:10" x14ac:dyDescent="0.3">
      <c r="D919" s="12"/>
      <c r="H919" s="11"/>
      <c r="J919" s="11"/>
    </row>
    <row r="920" spans="4:10" x14ac:dyDescent="0.3">
      <c r="D920" s="12"/>
      <c r="H920" s="11"/>
      <c r="J920" s="11"/>
    </row>
    <row r="921" spans="4:10" x14ac:dyDescent="0.3">
      <c r="D921" s="12"/>
      <c r="H921" s="11"/>
      <c r="J921" s="11"/>
    </row>
    <row r="922" spans="4:10" x14ac:dyDescent="0.3">
      <c r="D922" s="12"/>
      <c r="H922" s="11"/>
      <c r="J922" s="11"/>
    </row>
    <row r="923" spans="4:10" x14ac:dyDescent="0.3">
      <c r="D923" s="12"/>
      <c r="H923" s="11"/>
      <c r="J923" s="11"/>
    </row>
    <row r="924" spans="4:10" x14ac:dyDescent="0.3">
      <c r="D924" s="12"/>
      <c r="H924" s="11"/>
      <c r="J924" s="11"/>
    </row>
    <row r="925" spans="4:10" x14ac:dyDescent="0.3">
      <c r="D925" s="12"/>
      <c r="H925" s="11"/>
      <c r="J925" s="11"/>
    </row>
    <row r="926" spans="4:10" x14ac:dyDescent="0.3">
      <c r="D926" s="12"/>
      <c r="H926" s="11"/>
      <c r="J926" s="11"/>
    </row>
    <row r="927" spans="4:10" x14ac:dyDescent="0.3">
      <c r="D927" s="12"/>
      <c r="H927" s="11"/>
      <c r="J927" s="11"/>
    </row>
    <row r="928" spans="4:10" x14ac:dyDescent="0.3">
      <c r="D928" s="12"/>
      <c r="H928" s="11"/>
      <c r="J928" s="11"/>
    </row>
    <row r="929" spans="4:10" x14ac:dyDescent="0.3">
      <c r="D929" s="12"/>
      <c r="H929" s="11"/>
      <c r="J929" s="11"/>
    </row>
    <row r="930" spans="4:10" x14ac:dyDescent="0.3">
      <c r="D930" s="12"/>
      <c r="H930" s="11"/>
      <c r="J930" s="11"/>
    </row>
    <row r="931" spans="4:10" x14ac:dyDescent="0.3">
      <c r="D931" s="12"/>
      <c r="H931" s="11"/>
      <c r="J931" s="11"/>
    </row>
    <row r="932" spans="4:10" x14ac:dyDescent="0.3">
      <c r="D932" s="12"/>
      <c r="H932" s="11"/>
      <c r="J932" s="11"/>
    </row>
    <row r="933" spans="4:10" x14ac:dyDescent="0.3">
      <c r="D933" s="12"/>
      <c r="H933" s="11"/>
      <c r="J933" s="11"/>
    </row>
    <row r="934" spans="4:10" x14ac:dyDescent="0.3">
      <c r="D934" s="12"/>
      <c r="H934" s="11"/>
      <c r="J934" s="11"/>
    </row>
    <row r="935" spans="4:10" x14ac:dyDescent="0.3">
      <c r="D935" s="12"/>
      <c r="H935" s="11"/>
      <c r="J935" s="11"/>
    </row>
    <row r="936" spans="4:10" x14ac:dyDescent="0.3">
      <c r="D936" s="12"/>
      <c r="H936" s="11"/>
      <c r="J936" s="11"/>
    </row>
    <row r="937" spans="4:10" x14ac:dyDescent="0.3">
      <c r="D937" s="12"/>
      <c r="H937" s="11"/>
      <c r="J937" s="11"/>
    </row>
    <row r="938" spans="4:10" x14ac:dyDescent="0.3">
      <c r="D938" s="12"/>
      <c r="H938" s="11"/>
      <c r="J938" s="11"/>
    </row>
    <row r="939" spans="4:10" x14ac:dyDescent="0.3">
      <c r="D939" s="12"/>
      <c r="H939" s="11"/>
      <c r="J939" s="11"/>
    </row>
    <row r="940" spans="4:10" x14ac:dyDescent="0.3">
      <c r="D940" s="12"/>
      <c r="H940" s="11"/>
      <c r="J940" s="11"/>
    </row>
    <row r="941" spans="4:10" x14ac:dyDescent="0.3">
      <c r="D941" s="12"/>
      <c r="H941" s="11"/>
      <c r="J941" s="11"/>
    </row>
    <row r="942" spans="4:10" x14ac:dyDescent="0.3">
      <c r="D942" s="12"/>
      <c r="H942" s="11"/>
      <c r="J942" s="11"/>
    </row>
    <row r="943" spans="4:10" x14ac:dyDescent="0.3">
      <c r="D943" s="12"/>
      <c r="H943" s="11"/>
      <c r="J943" s="11"/>
    </row>
    <row r="944" spans="4:10" x14ac:dyDescent="0.3">
      <c r="D944" s="12"/>
      <c r="H944" s="11"/>
      <c r="J944" s="11"/>
    </row>
    <row r="945" spans="4:10" x14ac:dyDescent="0.3">
      <c r="D945" s="12"/>
      <c r="H945" s="11"/>
      <c r="J945" s="11"/>
    </row>
    <row r="946" spans="4:10" x14ac:dyDescent="0.3">
      <c r="D946" s="12"/>
      <c r="H946" s="11"/>
      <c r="J946" s="11"/>
    </row>
    <row r="947" spans="4:10" x14ac:dyDescent="0.3">
      <c r="D947" s="12"/>
      <c r="H947" s="11"/>
      <c r="J947" s="11"/>
    </row>
    <row r="948" spans="4:10" x14ac:dyDescent="0.3">
      <c r="D948" s="12"/>
      <c r="H948" s="11"/>
      <c r="J948" s="11"/>
    </row>
    <row r="949" spans="4:10" x14ac:dyDescent="0.3">
      <c r="D949" s="12"/>
      <c r="H949" s="11"/>
      <c r="J949" s="11"/>
    </row>
    <row r="950" spans="4:10" x14ac:dyDescent="0.3">
      <c r="D950" s="12"/>
      <c r="H950" s="11"/>
      <c r="J950" s="11"/>
    </row>
    <row r="951" spans="4:10" x14ac:dyDescent="0.3">
      <c r="D951" s="12"/>
      <c r="H951" s="11"/>
      <c r="J951" s="11"/>
    </row>
    <row r="952" spans="4:10" x14ac:dyDescent="0.3">
      <c r="D952" s="12"/>
      <c r="H952" s="11"/>
      <c r="J952" s="11"/>
    </row>
    <row r="953" spans="4:10" x14ac:dyDescent="0.3">
      <c r="D953" s="12"/>
      <c r="H953" s="11"/>
      <c r="J953" s="11"/>
    </row>
    <row r="954" spans="4:10" x14ac:dyDescent="0.3">
      <c r="D954" s="12"/>
      <c r="H954" s="11"/>
      <c r="J954" s="11"/>
    </row>
    <row r="955" spans="4:10" x14ac:dyDescent="0.3">
      <c r="D955" s="12"/>
      <c r="H955" s="11"/>
      <c r="J955" s="11"/>
    </row>
    <row r="956" spans="4:10" x14ac:dyDescent="0.3">
      <c r="D956" s="12"/>
      <c r="H956" s="11"/>
      <c r="J956" s="11"/>
    </row>
    <row r="957" spans="4:10" x14ac:dyDescent="0.3">
      <c r="D957" s="12"/>
      <c r="H957" s="11"/>
      <c r="J957" s="11"/>
    </row>
    <row r="958" spans="4:10" x14ac:dyDescent="0.3">
      <c r="D958" s="12"/>
      <c r="H958" s="11"/>
      <c r="J958" s="11"/>
    </row>
    <row r="959" spans="4:10" x14ac:dyDescent="0.3">
      <c r="D959" s="12"/>
      <c r="H959" s="11"/>
      <c r="J959" s="11"/>
    </row>
    <row r="960" spans="4:10" x14ac:dyDescent="0.3">
      <c r="D960" s="12"/>
      <c r="H960" s="11"/>
      <c r="J960" s="11"/>
    </row>
    <row r="961" spans="4:10" x14ac:dyDescent="0.3">
      <c r="D961" s="12"/>
      <c r="H961" s="11"/>
      <c r="J961" s="11"/>
    </row>
    <row r="962" spans="4:10" x14ac:dyDescent="0.3">
      <c r="D962" s="12"/>
      <c r="H962" s="11"/>
      <c r="J962" s="11"/>
    </row>
    <row r="963" spans="4:10" x14ac:dyDescent="0.3">
      <c r="D963" s="12"/>
      <c r="H963" s="11"/>
      <c r="J963" s="11"/>
    </row>
    <row r="964" spans="4:10" x14ac:dyDescent="0.3">
      <c r="D964" s="12"/>
      <c r="H964" s="11"/>
      <c r="J964" s="11"/>
    </row>
    <row r="965" spans="4:10" x14ac:dyDescent="0.3">
      <c r="D965" s="12"/>
      <c r="H965" s="11"/>
      <c r="J965" s="11"/>
    </row>
    <row r="966" spans="4:10" x14ac:dyDescent="0.3">
      <c r="D966" s="12"/>
      <c r="H966" s="11"/>
      <c r="J966" s="11"/>
    </row>
    <row r="967" spans="4:10" x14ac:dyDescent="0.3">
      <c r="D967" s="12"/>
      <c r="H967" s="11"/>
      <c r="J967" s="11"/>
    </row>
    <row r="968" spans="4:10" x14ac:dyDescent="0.3">
      <c r="D968" s="12"/>
      <c r="H968" s="11"/>
      <c r="J968" s="11"/>
    </row>
    <row r="969" spans="4:10" x14ac:dyDescent="0.3">
      <c r="D969" s="12"/>
      <c r="H969" s="11"/>
      <c r="J969" s="11"/>
    </row>
    <row r="970" spans="4:10" x14ac:dyDescent="0.3">
      <c r="D970" s="12"/>
      <c r="H970" s="11"/>
      <c r="J970" s="11"/>
    </row>
    <row r="971" spans="4:10" x14ac:dyDescent="0.3">
      <c r="D971" s="12"/>
      <c r="H971" s="11"/>
      <c r="J971" s="11"/>
    </row>
    <row r="972" spans="4:10" x14ac:dyDescent="0.3">
      <c r="D972" s="12"/>
      <c r="H972" s="11"/>
      <c r="J972" s="11"/>
    </row>
    <row r="973" spans="4:10" x14ac:dyDescent="0.3">
      <c r="D973" s="12"/>
      <c r="H973" s="11"/>
      <c r="J973" s="11"/>
    </row>
    <row r="974" spans="4:10" x14ac:dyDescent="0.3">
      <c r="D974" s="12"/>
      <c r="H974" s="11"/>
      <c r="J974" s="11"/>
    </row>
    <row r="975" spans="4:10" x14ac:dyDescent="0.3">
      <c r="D975" s="12"/>
      <c r="H975" s="11"/>
      <c r="J975" s="11"/>
    </row>
    <row r="976" spans="4:10" x14ac:dyDescent="0.3">
      <c r="D976" s="12"/>
      <c r="H976" s="11"/>
      <c r="J976" s="11"/>
    </row>
    <row r="977" spans="4:10" x14ac:dyDescent="0.3">
      <c r="D977" s="12"/>
      <c r="H977" s="11"/>
      <c r="J977" s="11"/>
    </row>
    <row r="978" spans="4:10" x14ac:dyDescent="0.3">
      <c r="D978" s="12"/>
      <c r="H978" s="11"/>
      <c r="J978" s="11"/>
    </row>
    <row r="979" spans="4:10" x14ac:dyDescent="0.3">
      <c r="D979" s="12"/>
      <c r="H979" s="11"/>
      <c r="J979" s="11"/>
    </row>
    <row r="980" spans="4:10" x14ac:dyDescent="0.3">
      <c r="D980" s="12"/>
      <c r="H980" s="11"/>
      <c r="J980" s="11"/>
    </row>
    <row r="981" spans="4:10" x14ac:dyDescent="0.3">
      <c r="D981" s="12"/>
      <c r="H981" s="11"/>
      <c r="J981" s="11"/>
    </row>
    <row r="982" spans="4:10" x14ac:dyDescent="0.3">
      <c r="D982" s="12"/>
      <c r="H982" s="11"/>
      <c r="J982" s="11"/>
    </row>
    <row r="983" spans="4:10" x14ac:dyDescent="0.3">
      <c r="D983" s="12"/>
      <c r="H983" s="11"/>
      <c r="J983" s="11"/>
    </row>
    <row r="984" spans="4:10" x14ac:dyDescent="0.3">
      <c r="D984" s="12"/>
      <c r="H984" s="11"/>
      <c r="J984" s="11"/>
    </row>
    <row r="985" spans="4:10" x14ac:dyDescent="0.3">
      <c r="D985" s="12"/>
      <c r="H985" s="11"/>
      <c r="J985" s="11"/>
    </row>
    <row r="986" spans="4:10" x14ac:dyDescent="0.3">
      <c r="D986" s="12"/>
      <c r="H986" s="11"/>
      <c r="J986" s="11"/>
    </row>
    <row r="987" spans="4:10" x14ac:dyDescent="0.3">
      <c r="D987" s="12"/>
      <c r="H987" s="11"/>
      <c r="J987" s="11"/>
    </row>
    <row r="988" spans="4:10" x14ac:dyDescent="0.3">
      <c r="D988" s="12"/>
      <c r="H988" s="11"/>
      <c r="J988" s="11"/>
    </row>
    <row r="989" spans="4:10" x14ac:dyDescent="0.3">
      <c r="D989" s="12"/>
      <c r="H989" s="11"/>
      <c r="J989" s="11"/>
    </row>
    <row r="990" spans="4:10" x14ac:dyDescent="0.3">
      <c r="D990" s="12"/>
      <c r="H990" s="11"/>
      <c r="J990" s="11"/>
    </row>
    <row r="991" spans="4:10" x14ac:dyDescent="0.3">
      <c r="D991" s="12"/>
      <c r="H991" s="11"/>
      <c r="J991" s="11"/>
    </row>
    <row r="992" spans="4:10" x14ac:dyDescent="0.3">
      <c r="D992" s="12"/>
      <c r="H992" s="11"/>
      <c r="J992" s="11"/>
    </row>
    <row r="993" spans="4:10" x14ac:dyDescent="0.3">
      <c r="D993" s="12"/>
      <c r="H993" s="11"/>
      <c r="J993" s="11"/>
    </row>
    <row r="994" spans="4:10" x14ac:dyDescent="0.3">
      <c r="D994" s="12"/>
      <c r="H994" s="11"/>
      <c r="J994" s="11"/>
    </row>
    <row r="995" spans="4:10" x14ac:dyDescent="0.3">
      <c r="D995" s="12"/>
      <c r="H995" s="11"/>
      <c r="J995" s="11"/>
    </row>
    <row r="996" spans="4:10" x14ac:dyDescent="0.3">
      <c r="D996" s="12"/>
      <c r="H996" s="11"/>
      <c r="J996" s="11"/>
    </row>
    <row r="997" spans="4:10" x14ac:dyDescent="0.3">
      <c r="D997" s="12"/>
      <c r="H997" s="11"/>
      <c r="J997" s="11"/>
    </row>
    <row r="998" spans="4:10" x14ac:dyDescent="0.3">
      <c r="D998" s="12"/>
      <c r="H998" s="11"/>
      <c r="J998" s="11"/>
    </row>
    <row r="999" spans="4:10" x14ac:dyDescent="0.3">
      <c r="D999" s="12"/>
      <c r="H999" s="11"/>
      <c r="J999" s="11"/>
    </row>
    <row r="1000" spans="4:10" x14ac:dyDescent="0.3">
      <c r="D1000" s="12"/>
      <c r="H1000" s="11"/>
      <c r="J1000" s="11"/>
    </row>
    <row r="1001" spans="4:10" x14ac:dyDescent="0.3">
      <c r="D1001" s="12"/>
      <c r="H1001" s="11"/>
      <c r="J1001" s="11"/>
    </row>
    <row r="1002" spans="4:10" x14ac:dyDescent="0.3">
      <c r="D1002" s="12"/>
      <c r="H1002" s="11"/>
      <c r="J1002" s="11"/>
    </row>
    <row r="1003" spans="4:10" x14ac:dyDescent="0.3">
      <c r="D1003" s="12"/>
      <c r="H1003" s="11"/>
      <c r="J1003" s="11"/>
    </row>
    <row r="1004" spans="4:10" x14ac:dyDescent="0.3">
      <c r="D1004" s="12"/>
      <c r="H1004" s="11"/>
      <c r="J1004" s="11"/>
    </row>
    <row r="1005" spans="4:10" x14ac:dyDescent="0.3">
      <c r="D1005" s="12"/>
      <c r="H1005" s="11"/>
      <c r="J1005" s="11"/>
    </row>
    <row r="1006" spans="4:10" x14ac:dyDescent="0.3">
      <c r="D1006" s="12"/>
      <c r="H1006" s="11"/>
      <c r="J1006" s="11"/>
    </row>
    <row r="1007" spans="4:10" x14ac:dyDescent="0.3">
      <c r="D1007" s="12"/>
      <c r="H1007" s="11"/>
      <c r="J1007" s="11"/>
    </row>
    <row r="1008" spans="4:10" x14ac:dyDescent="0.3">
      <c r="D1008" s="12"/>
      <c r="H1008" s="11"/>
      <c r="J1008" s="11"/>
    </row>
    <row r="1009" spans="4:10" x14ac:dyDescent="0.3">
      <c r="D1009" s="12"/>
      <c r="H1009" s="11"/>
      <c r="J1009" s="11"/>
    </row>
    <row r="1010" spans="4:10" x14ac:dyDescent="0.3">
      <c r="D1010" s="12"/>
      <c r="H1010" s="11"/>
      <c r="J1010" s="11"/>
    </row>
    <row r="1011" spans="4:10" x14ac:dyDescent="0.3">
      <c r="D1011" s="12"/>
      <c r="H1011" s="11"/>
      <c r="J1011" s="11"/>
    </row>
    <row r="1012" spans="4:10" x14ac:dyDescent="0.3">
      <c r="D1012" s="12"/>
      <c r="H1012" s="11"/>
      <c r="J1012" s="11"/>
    </row>
    <row r="1013" spans="4:10" x14ac:dyDescent="0.3">
      <c r="D1013" s="12"/>
      <c r="H1013" s="11"/>
      <c r="J1013" s="11"/>
    </row>
    <row r="1014" spans="4:10" x14ac:dyDescent="0.3">
      <c r="D1014" s="12"/>
      <c r="H1014" s="11"/>
      <c r="J1014" s="11"/>
    </row>
    <row r="1015" spans="4:10" x14ac:dyDescent="0.3">
      <c r="D1015" s="12"/>
      <c r="H1015" s="11"/>
      <c r="J1015" s="11"/>
    </row>
    <row r="1016" spans="4:10" x14ac:dyDescent="0.3">
      <c r="D1016" s="12"/>
      <c r="H1016" s="11"/>
      <c r="J1016" s="11"/>
    </row>
    <row r="1017" spans="4:10" x14ac:dyDescent="0.3">
      <c r="D1017" s="12"/>
      <c r="H1017" s="11"/>
      <c r="J1017" s="11"/>
    </row>
    <row r="1018" spans="4:10" x14ac:dyDescent="0.3">
      <c r="D1018" s="12"/>
      <c r="H1018" s="11"/>
      <c r="J1018" s="11"/>
    </row>
    <row r="1019" spans="4:10" x14ac:dyDescent="0.3">
      <c r="D1019" s="12"/>
      <c r="H1019" s="11"/>
      <c r="J1019" s="11"/>
    </row>
    <row r="1020" spans="4:10" x14ac:dyDescent="0.3">
      <c r="D1020" s="12"/>
      <c r="H1020" s="11"/>
      <c r="J1020" s="11"/>
    </row>
    <row r="1021" spans="4:10" x14ac:dyDescent="0.3">
      <c r="D1021" s="12"/>
      <c r="H1021" s="11"/>
      <c r="J1021" s="11"/>
    </row>
    <row r="1022" spans="4:10" x14ac:dyDescent="0.3">
      <c r="D1022" s="12"/>
      <c r="H1022" s="11"/>
      <c r="J1022" s="11"/>
    </row>
    <row r="1023" spans="4:10" x14ac:dyDescent="0.3">
      <c r="D1023" s="12"/>
      <c r="H1023" s="11"/>
      <c r="J1023" s="11"/>
    </row>
    <row r="1024" spans="4:10" x14ac:dyDescent="0.3">
      <c r="D1024" s="12"/>
      <c r="H1024" s="11"/>
      <c r="J1024" s="11"/>
    </row>
    <row r="1025" spans="4:10" x14ac:dyDescent="0.3">
      <c r="D1025" s="12"/>
      <c r="H1025" s="11"/>
      <c r="J1025" s="11"/>
    </row>
    <row r="1026" spans="4:10" x14ac:dyDescent="0.3">
      <c r="D1026" s="12"/>
      <c r="H1026" s="11"/>
      <c r="J1026" s="11"/>
    </row>
    <row r="1027" spans="4:10" x14ac:dyDescent="0.3">
      <c r="D1027" s="12"/>
      <c r="H1027" s="11"/>
      <c r="J1027" s="11"/>
    </row>
    <row r="1028" spans="4:10" x14ac:dyDescent="0.3">
      <c r="D1028" s="12"/>
      <c r="H1028" s="11"/>
      <c r="J1028" s="11"/>
    </row>
    <row r="1029" spans="4:10" x14ac:dyDescent="0.3">
      <c r="D1029" s="12"/>
      <c r="H1029" s="11"/>
      <c r="J1029" s="11"/>
    </row>
    <row r="1030" spans="4:10" x14ac:dyDescent="0.3">
      <c r="D1030" s="12"/>
      <c r="H1030" s="11"/>
      <c r="J1030" s="11"/>
    </row>
    <row r="1031" spans="4:10" x14ac:dyDescent="0.3">
      <c r="D1031" s="12"/>
      <c r="H1031" s="11"/>
      <c r="J1031" s="11"/>
    </row>
    <row r="1032" spans="4:10" x14ac:dyDescent="0.3">
      <c r="D1032" s="12"/>
      <c r="H1032" s="11"/>
      <c r="J1032" s="11"/>
    </row>
    <row r="1033" spans="4:10" x14ac:dyDescent="0.3">
      <c r="D1033" s="12"/>
      <c r="H1033" s="11"/>
      <c r="J1033" s="11"/>
    </row>
    <row r="1034" spans="4:10" x14ac:dyDescent="0.3">
      <c r="D1034" s="12"/>
      <c r="H1034" s="11"/>
      <c r="J1034" s="11"/>
    </row>
    <row r="1035" spans="4:10" x14ac:dyDescent="0.3">
      <c r="D1035" s="12"/>
      <c r="H1035" s="11"/>
      <c r="J1035" s="11"/>
    </row>
    <row r="1036" spans="4:10" x14ac:dyDescent="0.3">
      <c r="D1036" s="12"/>
      <c r="H1036" s="11"/>
      <c r="J1036" s="11"/>
    </row>
    <row r="1037" spans="4:10" x14ac:dyDescent="0.3">
      <c r="D1037" s="12"/>
      <c r="H1037" s="11"/>
      <c r="J1037" s="11"/>
    </row>
    <row r="1038" spans="4:10" x14ac:dyDescent="0.3">
      <c r="D1038" s="12"/>
      <c r="H1038" s="11"/>
      <c r="J1038" s="11"/>
    </row>
    <row r="1039" spans="4:10" x14ac:dyDescent="0.3">
      <c r="D1039" s="12"/>
      <c r="H1039" s="11"/>
      <c r="J1039" s="11"/>
    </row>
    <row r="1040" spans="4:10" x14ac:dyDescent="0.3">
      <c r="D1040" s="12"/>
      <c r="H1040" s="11"/>
      <c r="J1040" s="11"/>
    </row>
    <row r="1041" spans="4:10" x14ac:dyDescent="0.3">
      <c r="D1041" s="12"/>
      <c r="H1041" s="11"/>
      <c r="J1041" s="11"/>
    </row>
    <row r="1042" spans="4:10" x14ac:dyDescent="0.3">
      <c r="D1042" s="12"/>
      <c r="H1042" s="11"/>
      <c r="J1042" s="11"/>
    </row>
    <row r="1043" spans="4:10" x14ac:dyDescent="0.3">
      <c r="D1043" s="12"/>
      <c r="H1043" s="11"/>
      <c r="J1043" s="11"/>
    </row>
    <row r="1044" spans="4:10" x14ac:dyDescent="0.3">
      <c r="D1044" s="12"/>
      <c r="H1044" s="11"/>
      <c r="J1044" s="11"/>
    </row>
    <row r="1045" spans="4:10" x14ac:dyDescent="0.3">
      <c r="D1045" s="12"/>
      <c r="H1045" s="11"/>
      <c r="J1045" s="11"/>
    </row>
    <row r="1046" spans="4:10" x14ac:dyDescent="0.3">
      <c r="D1046" s="12"/>
      <c r="H1046" s="11"/>
      <c r="J1046" s="11"/>
    </row>
    <row r="1047" spans="4:10" x14ac:dyDescent="0.3">
      <c r="D1047" s="12"/>
      <c r="H1047" s="11"/>
      <c r="J1047" s="11"/>
    </row>
    <row r="1048" spans="4:10" x14ac:dyDescent="0.3">
      <c r="D1048" s="12"/>
      <c r="H1048" s="11"/>
      <c r="J1048" s="11"/>
    </row>
    <row r="1049" spans="4:10" x14ac:dyDescent="0.3">
      <c r="D1049" s="12"/>
      <c r="H1049" s="11"/>
      <c r="J1049" s="11"/>
    </row>
    <row r="1050" spans="4:10" x14ac:dyDescent="0.3">
      <c r="D1050" s="12"/>
      <c r="H1050" s="11"/>
      <c r="J1050" s="11"/>
    </row>
    <row r="1051" spans="4:10" x14ac:dyDescent="0.3">
      <c r="D1051" s="12"/>
      <c r="H1051" s="11"/>
      <c r="J1051" s="11"/>
    </row>
    <row r="1052" spans="4:10" x14ac:dyDescent="0.3">
      <c r="D1052" s="12"/>
      <c r="H1052" s="11"/>
      <c r="J1052" s="11"/>
    </row>
    <row r="1053" spans="4:10" x14ac:dyDescent="0.3">
      <c r="D1053" s="12"/>
      <c r="H1053" s="11"/>
      <c r="J1053" s="11"/>
    </row>
    <row r="1054" spans="4:10" x14ac:dyDescent="0.3">
      <c r="D1054" s="12"/>
      <c r="H1054" s="11"/>
      <c r="J1054" s="11"/>
    </row>
    <row r="1055" spans="4:10" x14ac:dyDescent="0.3">
      <c r="D1055" s="12"/>
      <c r="H1055" s="11"/>
      <c r="J1055" s="11"/>
    </row>
    <row r="1056" spans="4:10" x14ac:dyDescent="0.3">
      <c r="D1056" s="12"/>
      <c r="H1056" s="11"/>
      <c r="J1056" s="11"/>
    </row>
    <row r="1057" spans="4:10" x14ac:dyDescent="0.3">
      <c r="D1057" s="12"/>
      <c r="H1057" s="11"/>
      <c r="J1057" s="11"/>
    </row>
    <row r="1058" spans="4:10" x14ac:dyDescent="0.3">
      <c r="D1058" s="12"/>
      <c r="H1058" s="11"/>
      <c r="J1058" s="11"/>
    </row>
    <row r="1059" spans="4:10" x14ac:dyDescent="0.3">
      <c r="D1059" s="12"/>
      <c r="H1059" s="11"/>
      <c r="J1059" s="11"/>
    </row>
    <row r="1060" spans="4:10" x14ac:dyDescent="0.3">
      <c r="D1060" s="12"/>
      <c r="H1060" s="11"/>
      <c r="J1060" s="11"/>
    </row>
    <row r="1061" spans="4:10" x14ac:dyDescent="0.3">
      <c r="D1061" s="12"/>
      <c r="H1061" s="11"/>
      <c r="J1061" s="11"/>
    </row>
    <row r="1062" spans="4:10" x14ac:dyDescent="0.3">
      <c r="D1062" s="12"/>
      <c r="J1062" s="11"/>
    </row>
    <row r="1063" spans="4:10" x14ac:dyDescent="0.3">
      <c r="D1063" s="12"/>
      <c r="J1063" s="11"/>
    </row>
    <row r="1064" spans="4:10" x14ac:dyDescent="0.3">
      <c r="D1064" s="12"/>
      <c r="J1064" s="11"/>
    </row>
    <row r="1065" spans="4:10" x14ac:dyDescent="0.3">
      <c r="D1065" s="12"/>
      <c r="J1065" s="11"/>
    </row>
    <row r="1066" spans="4:10" x14ac:dyDescent="0.3">
      <c r="D1066" s="12"/>
      <c r="J1066" s="11"/>
    </row>
    <row r="1067" spans="4:10" x14ac:dyDescent="0.3">
      <c r="D1067" s="12"/>
      <c r="J1067" s="11"/>
    </row>
    <row r="1068" spans="4:10" x14ac:dyDescent="0.3">
      <c r="D1068" s="12"/>
      <c r="J1068" s="11"/>
    </row>
    <row r="1069" spans="4:10" x14ac:dyDescent="0.3">
      <c r="D1069" s="12"/>
      <c r="J1069" s="11"/>
    </row>
    <row r="1070" spans="4:10" x14ac:dyDescent="0.3">
      <c r="D1070" s="12"/>
      <c r="J1070" s="11"/>
    </row>
    <row r="1071" spans="4:10" x14ac:dyDescent="0.3">
      <c r="D1071" s="12"/>
      <c r="J1071" s="11"/>
    </row>
    <row r="1072" spans="4:10" x14ac:dyDescent="0.3">
      <c r="D1072" s="12"/>
      <c r="J1072" s="11"/>
    </row>
    <row r="1073" spans="4:10" x14ac:dyDescent="0.3">
      <c r="D1073" s="12"/>
      <c r="J1073" s="11"/>
    </row>
    <row r="1074" spans="4:10" x14ac:dyDescent="0.3">
      <c r="D1074" s="12"/>
      <c r="J1074" s="11"/>
    </row>
    <row r="1075" spans="4:10" x14ac:dyDescent="0.3">
      <c r="D1075" s="12"/>
      <c r="J1075" s="11"/>
    </row>
    <row r="1076" spans="4:10" x14ac:dyDescent="0.3">
      <c r="D1076" s="12"/>
      <c r="J1076" s="11"/>
    </row>
    <row r="1077" spans="4:10" x14ac:dyDescent="0.3">
      <c r="D1077" s="12"/>
      <c r="J1077" s="11"/>
    </row>
    <row r="1078" spans="4:10" x14ac:dyDescent="0.3">
      <c r="D1078" s="12"/>
      <c r="J1078" s="11"/>
    </row>
    <row r="1079" spans="4:10" x14ac:dyDescent="0.3">
      <c r="D1079" s="12"/>
      <c r="J1079" s="11"/>
    </row>
    <row r="1080" spans="4:10" x14ac:dyDescent="0.3">
      <c r="D1080" s="12"/>
      <c r="J1080" s="11"/>
    </row>
    <row r="1081" spans="4:10" x14ac:dyDescent="0.3">
      <c r="D1081" s="12"/>
      <c r="J1081" s="11"/>
    </row>
    <row r="1082" spans="4:10" x14ac:dyDescent="0.3">
      <c r="D1082" s="12"/>
      <c r="J1082" s="11"/>
    </row>
    <row r="1083" spans="4:10" x14ac:dyDescent="0.3">
      <c r="D1083" s="12"/>
      <c r="J1083" s="11"/>
    </row>
    <row r="1084" spans="4:10" x14ac:dyDescent="0.3">
      <c r="D1084" s="12"/>
      <c r="J1084" s="11"/>
    </row>
    <row r="1085" spans="4:10" x14ac:dyDescent="0.3">
      <c r="D1085" s="12"/>
      <c r="J1085" s="11"/>
    </row>
    <row r="1086" spans="4:10" x14ac:dyDescent="0.3">
      <c r="D1086" s="12"/>
      <c r="J1086" s="11"/>
    </row>
    <row r="1087" spans="4:10" x14ac:dyDescent="0.3">
      <c r="D1087" s="12"/>
      <c r="J1087" s="11"/>
    </row>
    <row r="1088" spans="4:10" x14ac:dyDescent="0.3">
      <c r="D1088" s="12"/>
      <c r="J1088" s="11"/>
    </row>
    <row r="1089" spans="4:10" x14ac:dyDescent="0.3">
      <c r="D1089" s="12"/>
      <c r="J1089" s="11"/>
    </row>
    <row r="1090" spans="4:10" x14ac:dyDescent="0.3">
      <c r="D1090" s="12"/>
      <c r="J1090" s="11"/>
    </row>
    <row r="1091" spans="4:10" x14ac:dyDescent="0.3">
      <c r="D1091" s="12"/>
      <c r="J1091" s="11"/>
    </row>
    <row r="1092" spans="4:10" x14ac:dyDescent="0.3">
      <c r="D1092" s="12"/>
      <c r="J1092" s="11"/>
    </row>
    <row r="1093" spans="4:10" x14ac:dyDescent="0.3">
      <c r="D1093" s="12"/>
      <c r="J1093" s="11"/>
    </row>
    <row r="1094" spans="4:10" x14ac:dyDescent="0.3">
      <c r="D1094" s="12"/>
      <c r="J1094" s="11"/>
    </row>
    <row r="1095" spans="4:10" x14ac:dyDescent="0.3">
      <c r="D1095" s="12"/>
      <c r="J1095" s="11"/>
    </row>
    <row r="1096" spans="4:10" x14ac:dyDescent="0.3">
      <c r="D1096" s="12"/>
      <c r="J1096" s="11"/>
    </row>
    <row r="1097" spans="4:10" x14ac:dyDescent="0.3">
      <c r="D1097" s="12"/>
      <c r="J1097" s="11"/>
    </row>
    <row r="1098" spans="4:10" x14ac:dyDescent="0.3">
      <c r="D1098" s="12"/>
      <c r="J1098" s="11"/>
    </row>
    <row r="1099" spans="4:10" x14ac:dyDescent="0.3">
      <c r="D1099" s="12"/>
      <c r="J1099" s="11"/>
    </row>
    <row r="1100" spans="4:10" x14ac:dyDescent="0.3">
      <c r="D1100" s="12"/>
      <c r="J1100" s="11"/>
    </row>
    <row r="1101" spans="4:10" x14ac:dyDescent="0.3">
      <c r="D1101" s="12"/>
      <c r="J1101" s="11"/>
    </row>
    <row r="1102" spans="4:10" x14ac:dyDescent="0.3">
      <c r="D1102" s="12"/>
      <c r="J1102" s="11"/>
    </row>
    <row r="1103" spans="4:10" x14ac:dyDescent="0.3">
      <c r="D1103" s="12"/>
      <c r="J1103" s="11"/>
    </row>
    <row r="1104" spans="4:10" x14ac:dyDescent="0.3">
      <c r="D1104" s="12"/>
      <c r="J1104" s="11"/>
    </row>
    <row r="1105" spans="4:10" x14ac:dyDescent="0.3">
      <c r="D1105" s="12"/>
      <c r="J1105" s="11"/>
    </row>
    <row r="1106" spans="4:10" x14ac:dyDescent="0.3">
      <c r="D1106" s="12"/>
      <c r="J1106" s="11"/>
    </row>
    <row r="1107" spans="4:10" x14ac:dyDescent="0.3">
      <c r="D1107" s="12"/>
      <c r="J1107" s="11"/>
    </row>
    <row r="1108" spans="4:10" x14ac:dyDescent="0.3">
      <c r="D1108" s="12"/>
      <c r="J1108" s="11"/>
    </row>
    <row r="1109" spans="4:10" x14ac:dyDescent="0.3">
      <c r="D1109" s="12"/>
      <c r="J1109" s="11"/>
    </row>
    <row r="1110" spans="4:10" x14ac:dyDescent="0.3">
      <c r="D1110" s="12"/>
      <c r="J1110" s="11"/>
    </row>
    <row r="1111" spans="4:10" x14ac:dyDescent="0.3">
      <c r="D1111" s="12"/>
      <c r="J1111" s="11"/>
    </row>
    <row r="1112" spans="4:10" x14ac:dyDescent="0.3">
      <c r="D1112" s="12"/>
      <c r="J1112" s="11"/>
    </row>
    <row r="1113" spans="4:10" x14ac:dyDescent="0.3">
      <c r="D1113" s="12"/>
      <c r="J1113" s="11"/>
    </row>
    <row r="1114" spans="4:10" x14ac:dyDescent="0.3">
      <c r="D1114" s="12"/>
      <c r="J1114" s="11"/>
    </row>
    <row r="1115" spans="4:10" x14ac:dyDescent="0.3">
      <c r="D1115" s="12"/>
      <c r="J1115" s="11"/>
    </row>
    <row r="1116" spans="4:10" x14ac:dyDescent="0.3">
      <c r="D1116" s="12"/>
      <c r="J1116" s="11"/>
    </row>
    <row r="1117" spans="4:10" x14ac:dyDescent="0.3">
      <c r="D1117" s="12"/>
      <c r="J1117" s="11"/>
    </row>
    <row r="1118" spans="4:10" x14ac:dyDescent="0.3">
      <c r="D1118" s="12"/>
      <c r="J1118" s="11"/>
    </row>
    <row r="1119" spans="4:10" x14ac:dyDescent="0.3">
      <c r="D1119" s="12"/>
      <c r="J1119" s="11"/>
    </row>
    <row r="1120" spans="4:10" x14ac:dyDescent="0.3">
      <c r="D1120" s="12"/>
      <c r="J1120" s="11"/>
    </row>
    <row r="1121" spans="4:10" x14ac:dyDescent="0.3">
      <c r="D1121" s="12"/>
      <c r="J1121" s="11"/>
    </row>
    <row r="1122" spans="4:10" x14ac:dyDescent="0.3">
      <c r="D1122" s="12"/>
      <c r="J1122" s="11"/>
    </row>
    <row r="1123" spans="4:10" x14ac:dyDescent="0.3">
      <c r="D1123" s="12"/>
      <c r="J1123" s="11"/>
    </row>
    <row r="1124" spans="4:10" x14ac:dyDescent="0.3">
      <c r="D1124" s="12"/>
      <c r="J1124" s="11"/>
    </row>
    <row r="1125" spans="4:10" x14ac:dyDescent="0.3">
      <c r="D1125" s="12"/>
      <c r="J1125" s="11"/>
    </row>
    <row r="1126" spans="4:10" x14ac:dyDescent="0.3">
      <c r="D1126" s="12"/>
      <c r="J1126" s="11"/>
    </row>
    <row r="1127" spans="4:10" x14ac:dyDescent="0.3">
      <c r="D1127" s="12"/>
      <c r="J1127" s="11"/>
    </row>
    <row r="1128" spans="4:10" x14ac:dyDescent="0.3">
      <c r="D1128" s="12"/>
      <c r="J1128" s="11"/>
    </row>
    <row r="1129" spans="4:10" x14ac:dyDescent="0.3">
      <c r="D1129" s="12"/>
      <c r="J1129" s="11"/>
    </row>
    <row r="1130" spans="4:10" x14ac:dyDescent="0.3">
      <c r="D1130" s="12"/>
      <c r="J1130" s="11"/>
    </row>
    <row r="1131" spans="4:10" x14ac:dyDescent="0.3">
      <c r="D1131" s="12"/>
      <c r="J1131" s="11"/>
    </row>
    <row r="1132" spans="4:10" x14ac:dyDescent="0.3">
      <c r="D1132" s="12"/>
      <c r="J1132" s="11"/>
    </row>
    <row r="1133" spans="4:10" x14ac:dyDescent="0.3">
      <c r="D1133" s="12"/>
      <c r="J1133" s="11"/>
    </row>
    <row r="1134" spans="4:10" x14ac:dyDescent="0.3">
      <c r="D1134" s="12"/>
      <c r="J1134" s="11"/>
    </row>
    <row r="1135" spans="4:10" x14ac:dyDescent="0.3">
      <c r="D1135" s="12"/>
      <c r="J1135" s="11"/>
    </row>
    <row r="1136" spans="4:10" x14ac:dyDescent="0.3">
      <c r="D1136" s="12"/>
      <c r="J1136" s="11"/>
    </row>
    <row r="1137" spans="4:10" x14ac:dyDescent="0.3">
      <c r="D1137" s="12"/>
      <c r="J1137" s="11"/>
    </row>
    <row r="1138" spans="4:10" x14ac:dyDescent="0.3">
      <c r="D1138" s="12"/>
      <c r="J1138" s="11"/>
    </row>
    <row r="1139" spans="4:10" x14ac:dyDescent="0.3">
      <c r="D1139" s="12"/>
      <c r="J1139" s="11"/>
    </row>
    <row r="1140" spans="4:10" x14ac:dyDescent="0.3">
      <c r="D1140" s="12"/>
      <c r="J1140" s="11"/>
    </row>
    <row r="1141" spans="4:10" x14ac:dyDescent="0.3">
      <c r="D1141" s="12"/>
      <c r="J1141" s="11"/>
    </row>
    <row r="1142" spans="4:10" x14ac:dyDescent="0.3">
      <c r="D1142" s="12"/>
      <c r="J1142" s="11"/>
    </row>
    <row r="1143" spans="4:10" x14ac:dyDescent="0.3">
      <c r="D1143" s="12"/>
      <c r="J1143" s="11"/>
    </row>
    <row r="1144" spans="4:10" x14ac:dyDescent="0.3">
      <c r="D1144" s="12"/>
      <c r="J1144" s="11"/>
    </row>
    <row r="1145" spans="4:10" x14ac:dyDescent="0.3">
      <c r="D1145" s="12"/>
      <c r="J1145" s="11"/>
    </row>
    <row r="1146" spans="4:10" x14ac:dyDescent="0.3">
      <c r="D1146" s="12"/>
      <c r="J1146" s="11"/>
    </row>
    <row r="1147" spans="4:10" x14ac:dyDescent="0.3">
      <c r="D1147" s="12"/>
      <c r="J1147" s="11"/>
    </row>
    <row r="1148" spans="4:10" x14ac:dyDescent="0.3">
      <c r="D1148" s="12"/>
      <c r="J1148" s="11"/>
    </row>
    <row r="1149" spans="4:10" x14ac:dyDescent="0.3">
      <c r="D1149" s="12"/>
      <c r="J1149" s="11"/>
    </row>
    <row r="1150" spans="4:10" x14ac:dyDescent="0.3">
      <c r="D1150" s="12"/>
      <c r="J1150" s="11"/>
    </row>
    <row r="1151" spans="4:10" x14ac:dyDescent="0.3">
      <c r="D1151" s="12"/>
      <c r="J1151" s="11"/>
    </row>
    <row r="1152" spans="4:10" x14ac:dyDescent="0.3">
      <c r="D1152" s="12"/>
      <c r="J1152" s="11"/>
    </row>
    <row r="1153" spans="4:10" x14ac:dyDescent="0.3">
      <c r="D1153" s="12"/>
      <c r="J1153" s="11"/>
    </row>
    <row r="1154" spans="4:10" x14ac:dyDescent="0.3">
      <c r="D1154" s="12"/>
      <c r="J1154" s="11"/>
    </row>
    <row r="1155" spans="4:10" x14ac:dyDescent="0.3">
      <c r="D1155" s="12"/>
      <c r="J1155" s="11"/>
    </row>
    <row r="1156" spans="4:10" x14ac:dyDescent="0.3">
      <c r="D1156" s="12"/>
      <c r="J1156" s="11"/>
    </row>
    <row r="1157" spans="4:10" x14ac:dyDescent="0.3">
      <c r="D1157" s="12"/>
      <c r="J1157" s="11"/>
    </row>
    <row r="1158" spans="4:10" x14ac:dyDescent="0.3">
      <c r="D1158" s="12"/>
      <c r="J1158" s="11"/>
    </row>
    <row r="1159" spans="4:10" x14ac:dyDescent="0.3">
      <c r="D1159" s="12"/>
      <c r="J1159" s="11"/>
    </row>
    <row r="1160" spans="4:10" x14ac:dyDescent="0.3">
      <c r="D1160" s="12"/>
      <c r="J1160" s="11"/>
    </row>
    <row r="1161" spans="4:10" x14ac:dyDescent="0.3">
      <c r="D1161" s="12"/>
      <c r="J1161" s="11"/>
    </row>
    <row r="1162" spans="4:10" x14ac:dyDescent="0.3">
      <c r="D1162" s="12"/>
      <c r="J1162" s="11"/>
    </row>
    <row r="1163" spans="4:10" x14ac:dyDescent="0.3">
      <c r="D1163" s="12"/>
      <c r="J1163" s="11"/>
    </row>
    <row r="1164" spans="4:10" x14ac:dyDescent="0.3">
      <c r="D1164" s="12"/>
      <c r="J1164" s="11"/>
    </row>
    <row r="1165" spans="4:10" x14ac:dyDescent="0.3">
      <c r="D1165" s="12"/>
      <c r="J1165" s="11"/>
    </row>
    <row r="1166" spans="4:10" x14ac:dyDescent="0.3">
      <c r="D1166" s="12"/>
      <c r="J1166" s="11"/>
    </row>
    <row r="1167" spans="4:10" x14ac:dyDescent="0.3">
      <c r="D1167" s="12"/>
      <c r="J1167" s="11"/>
    </row>
    <row r="1168" spans="4:10" x14ac:dyDescent="0.3">
      <c r="D1168" s="12"/>
      <c r="J1168" s="11"/>
    </row>
    <row r="1169" spans="4:10" x14ac:dyDescent="0.3">
      <c r="D1169" s="12"/>
      <c r="J1169" s="11"/>
    </row>
    <row r="1170" spans="4:10" x14ac:dyDescent="0.3">
      <c r="D1170" s="12"/>
      <c r="J1170" s="11"/>
    </row>
    <row r="1171" spans="4:10" x14ac:dyDescent="0.3">
      <c r="D1171" s="12"/>
      <c r="J1171" s="11"/>
    </row>
    <row r="1172" spans="4:10" x14ac:dyDescent="0.3">
      <c r="D1172" s="12"/>
      <c r="J1172" s="11"/>
    </row>
    <row r="1173" spans="4:10" x14ac:dyDescent="0.3">
      <c r="D1173" s="12"/>
      <c r="J1173" s="11"/>
    </row>
    <row r="1174" spans="4:10" x14ac:dyDescent="0.3">
      <c r="D1174" s="12"/>
      <c r="J1174" s="11"/>
    </row>
    <row r="1175" spans="4:10" x14ac:dyDescent="0.3">
      <c r="D1175" s="12"/>
      <c r="J1175" s="11"/>
    </row>
    <row r="1176" spans="4:10" x14ac:dyDescent="0.3">
      <c r="D1176" s="12"/>
      <c r="J1176" s="11"/>
    </row>
    <row r="1177" spans="4:10" x14ac:dyDescent="0.3">
      <c r="D1177" s="12"/>
      <c r="J1177" s="11"/>
    </row>
    <row r="1178" spans="4:10" x14ac:dyDescent="0.3">
      <c r="D1178" s="12"/>
      <c r="J1178" s="11"/>
    </row>
    <row r="1179" spans="4:10" x14ac:dyDescent="0.3">
      <c r="D1179" s="12"/>
      <c r="J1179" s="11"/>
    </row>
    <row r="1180" spans="4:10" x14ac:dyDescent="0.3">
      <c r="D1180" s="12"/>
      <c r="J1180" s="11"/>
    </row>
    <row r="1181" spans="4:10" x14ac:dyDescent="0.3">
      <c r="D1181" s="12"/>
      <c r="J1181" s="11"/>
    </row>
    <row r="1182" spans="4:10" x14ac:dyDescent="0.3">
      <c r="D1182" s="12"/>
      <c r="J1182" s="11"/>
    </row>
    <row r="1183" spans="4:10" x14ac:dyDescent="0.3">
      <c r="D1183" s="12"/>
      <c r="J1183" s="11"/>
    </row>
    <row r="1184" spans="4:10" x14ac:dyDescent="0.3">
      <c r="D1184" s="12"/>
      <c r="J1184" s="11"/>
    </row>
    <row r="1185" spans="4:11" x14ac:dyDescent="0.3">
      <c r="D1185" s="12"/>
      <c r="J1185" s="11"/>
    </row>
    <row r="1186" spans="4:11" x14ac:dyDescent="0.3">
      <c r="D1186" s="12"/>
      <c r="J1186" s="11"/>
    </row>
    <row r="1187" spans="4:11" x14ac:dyDescent="0.3">
      <c r="D1187" s="12"/>
      <c r="J1187" s="11"/>
    </row>
    <row r="1188" spans="4:11" x14ac:dyDescent="0.3">
      <c r="D1188" s="12"/>
      <c r="J1188" s="11"/>
    </row>
    <row r="1189" spans="4:11" x14ac:dyDescent="0.3">
      <c r="D1189" s="12"/>
      <c r="J1189" s="11"/>
    </row>
    <row r="1190" spans="4:11" x14ac:dyDescent="0.3">
      <c r="D1190" s="12"/>
      <c r="J1190" s="11"/>
    </row>
    <row r="1191" spans="4:11" x14ac:dyDescent="0.3">
      <c r="D1191" s="12"/>
      <c r="J1191" s="11"/>
    </row>
    <row r="1192" spans="4:11" x14ac:dyDescent="0.3">
      <c r="D1192" s="12"/>
      <c r="J1192" s="11"/>
    </row>
    <row r="1193" spans="4:11" x14ac:dyDescent="0.3">
      <c r="D1193" s="12"/>
      <c r="J1193" s="11"/>
    </row>
    <row r="1194" spans="4:11" x14ac:dyDescent="0.3">
      <c r="D1194" s="12"/>
      <c r="J1194" s="11"/>
    </row>
    <row r="1195" spans="4:11" s="18" customFormat="1" x14ac:dyDescent="0.3">
      <c r="D1195" s="12"/>
      <c r="J1195" s="11"/>
      <c r="K1195" s="1"/>
    </row>
    <row r="1196" spans="4:11" s="18" customFormat="1" x14ac:dyDescent="0.3">
      <c r="D1196" s="12"/>
      <c r="K1196" s="1"/>
    </row>
    <row r="1197" spans="4:11" s="18" customFormat="1" x14ac:dyDescent="0.3">
      <c r="D1197" s="12"/>
      <c r="K1197" s="1"/>
    </row>
    <row r="1198" spans="4:11" s="18" customFormat="1" x14ac:dyDescent="0.3">
      <c r="D1198" s="12"/>
      <c r="K1198" s="1"/>
    </row>
    <row r="1199" spans="4:11" s="18" customFormat="1" x14ac:dyDescent="0.3">
      <c r="D1199" s="12"/>
      <c r="K1199" s="1"/>
    </row>
    <row r="1200" spans="4:11" s="18" customFormat="1" x14ac:dyDescent="0.3">
      <c r="D1200" s="12"/>
      <c r="K1200" s="1"/>
    </row>
    <row r="1201" spans="4:11" s="18" customFormat="1" x14ac:dyDescent="0.3">
      <c r="D1201" s="12"/>
      <c r="K1201" s="1"/>
    </row>
    <row r="1202" spans="4:11" s="18" customFormat="1" x14ac:dyDescent="0.3">
      <c r="D1202" s="12"/>
      <c r="K1202" s="1"/>
    </row>
    <row r="1203" spans="4:11" s="18" customFormat="1" x14ac:dyDescent="0.3">
      <c r="D1203" s="12"/>
      <c r="K1203" s="1"/>
    </row>
    <row r="1204" spans="4:11" s="18" customFormat="1" x14ac:dyDescent="0.3">
      <c r="D1204" s="12"/>
      <c r="K1204" s="1"/>
    </row>
    <row r="1205" spans="4:11" s="18" customFormat="1" x14ac:dyDescent="0.3">
      <c r="D1205" s="12"/>
      <c r="K1205" s="1"/>
    </row>
    <row r="1206" spans="4:11" s="18" customFormat="1" x14ac:dyDescent="0.3">
      <c r="D1206" s="12"/>
      <c r="K1206" s="1"/>
    </row>
    <row r="1207" spans="4:11" s="18" customFormat="1" x14ac:dyDescent="0.3">
      <c r="D1207" s="12"/>
      <c r="K1207" s="1"/>
    </row>
    <row r="1208" spans="4:11" s="18" customFormat="1" x14ac:dyDescent="0.3">
      <c r="D1208" s="12"/>
      <c r="K1208" s="1"/>
    </row>
    <row r="1209" spans="4:11" s="18" customFormat="1" x14ac:dyDescent="0.3">
      <c r="D1209" s="12"/>
      <c r="K1209" s="1"/>
    </row>
    <row r="1210" spans="4:11" s="18" customFormat="1" x14ac:dyDescent="0.3">
      <c r="D1210" s="12"/>
      <c r="K1210" s="1"/>
    </row>
    <row r="1211" spans="4:11" x14ac:dyDescent="0.3">
      <c r="D1211" s="12"/>
    </row>
    <row r="1212" spans="4:11" x14ac:dyDescent="0.3">
      <c r="D1212" s="12"/>
    </row>
    <row r="1213" spans="4:11" s="18" customFormat="1" x14ac:dyDescent="0.3">
      <c r="D1213" s="12"/>
      <c r="K1213" s="1"/>
    </row>
    <row r="1214" spans="4:11" s="18" customFormat="1" x14ac:dyDescent="0.3">
      <c r="D1214" s="12"/>
      <c r="K1214" s="1"/>
    </row>
    <row r="1215" spans="4:11" s="18" customFormat="1" x14ac:dyDescent="0.3">
      <c r="D1215" s="12"/>
      <c r="K1215" s="1"/>
    </row>
    <row r="1216" spans="4:11" s="18" customFormat="1" x14ac:dyDescent="0.3">
      <c r="D1216" s="12"/>
      <c r="K1216" s="1"/>
    </row>
    <row r="1217" spans="4:11" s="18" customFormat="1" x14ac:dyDescent="0.3">
      <c r="D1217" s="12"/>
      <c r="K1217" s="1"/>
    </row>
    <row r="1218" spans="4:11" s="18" customFormat="1" x14ac:dyDescent="0.3">
      <c r="D1218" s="12"/>
      <c r="K1218" s="1"/>
    </row>
    <row r="1219" spans="4:11" s="18" customFormat="1" x14ac:dyDescent="0.3">
      <c r="D1219" s="12"/>
      <c r="K1219" s="1"/>
    </row>
    <row r="1220" spans="4:11" s="18" customFormat="1" x14ac:dyDescent="0.3">
      <c r="D1220" s="12"/>
      <c r="K1220" s="1"/>
    </row>
    <row r="1221" spans="4:11" s="18" customFormat="1" x14ac:dyDescent="0.3">
      <c r="D1221" s="12"/>
      <c r="K1221" s="1"/>
    </row>
    <row r="1222" spans="4:11" s="18" customFormat="1" x14ac:dyDescent="0.3">
      <c r="D1222" s="12"/>
      <c r="K1222" s="1"/>
    </row>
    <row r="1223" spans="4:11" s="18" customFormat="1" x14ac:dyDescent="0.3">
      <c r="D1223" s="12"/>
      <c r="K1223" s="1"/>
    </row>
    <row r="1224" spans="4:11" s="18" customFormat="1" x14ac:dyDescent="0.3">
      <c r="D1224" s="12"/>
      <c r="K1224" s="1"/>
    </row>
    <row r="1225" spans="4:11" s="18" customFormat="1" x14ac:dyDescent="0.3">
      <c r="D1225" s="12"/>
      <c r="K1225" s="1"/>
    </row>
    <row r="1226" spans="4:11" s="18" customFormat="1" x14ac:dyDescent="0.3">
      <c r="D1226" s="12"/>
      <c r="K1226" s="1"/>
    </row>
    <row r="1227" spans="4:11" s="18" customFormat="1" x14ac:dyDescent="0.3">
      <c r="D1227" s="12"/>
      <c r="K1227" s="1"/>
    </row>
    <row r="1228" spans="4:11" s="18" customFormat="1" x14ac:dyDescent="0.3">
      <c r="D1228" s="12"/>
      <c r="K1228" s="1"/>
    </row>
    <row r="1229" spans="4:11" s="18" customFormat="1" x14ac:dyDescent="0.3">
      <c r="D1229" s="12"/>
      <c r="K1229" s="1"/>
    </row>
    <row r="1230" spans="4:11" s="18" customFormat="1" x14ac:dyDescent="0.3">
      <c r="D1230" s="12"/>
      <c r="K1230" s="1"/>
    </row>
    <row r="1231" spans="4:11" s="18" customFormat="1" x14ac:dyDescent="0.3">
      <c r="D1231" s="12"/>
      <c r="K1231" s="1"/>
    </row>
    <row r="1232" spans="4:11" s="18" customFormat="1" x14ac:dyDescent="0.3">
      <c r="D1232" s="12"/>
      <c r="K1232" s="1"/>
    </row>
    <row r="1233" spans="4:11" s="18" customFormat="1" x14ac:dyDescent="0.3">
      <c r="D1233" s="12"/>
      <c r="K1233" s="1"/>
    </row>
    <row r="1234" spans="4:11" s="18" customFormat="1" x14ac:dyDescent="0.3">
      <c r="D1234" s="12"/>
      <c r="K1234" s="1"/>
    </row>
    <row r="1235" spans="4:11" s="18" customFormat="1" x14ac:dyDescent="0.3">
      <c r="D1235" s="12"/>
      <c r="K1235" s="1"/>
    </row>
    <row r="1236" spans="4:11" s="18" customFormat="1" x14ac:dyDescent="0.3">
      <c r="D1236" s="12"/>
      <c r="K1236" s="1"/>
    </row>
    <row r="1237" spans="4:11" s="18" customFormat="1" x14ac:dyDescent="0.3">
      <c r="D1237" s="12"/>
      <c r="K1237" s="1"/>
    </row>
    <row r="1238" spans="4:11" s="18" customFormat="1" x14ac:dyDescent="0.3">
      <c r="D1238" s="12"/>
      <c r="K1238" s="1"/>
    </row>
    <row r="1239" spans="4:11" s="18" customFormat="1" x14ac:dyDescent="0.3">
      <c r="D1239" s="12"/>
      <c r="K1239" s="1"/>
    </row>
    <row r="1240" spans="4:11" s="18" customFormat="1" x14ac:dyDescent="0.3">
      <c r="D1240" s="12"/>
      <c r="K1240" s="1"/>
    </row>
    <row r="1241" spans="4:11" s="18" customFormat="1" x14ac:dyDescent="0.3">
      <c r="D1241" s="12"/>
      <c r="K1241" s="1"/>
    </row>
    <row r="1242" spans="4:11" s="18" customFormat="1" x14ac:dyDescent="0.3">
      <c r="D1242" s="12"/>
      <c r="K1242" s="1"/>
    </row>
    <row r="1243" spans="4:11" s="18" customFormat="1" x14ac:dyDescent="0.3">
      <c r="D1243" s="12"/>
      <c r="K1243" s="1"/>
    </row>
    <row r="1244" spans="4:11" s="18" customFormat="1" x14ac:dyDescent="0.3">
      <c r="D1244" s="12"/>
      <c r="K1244" s="1"/>
    </row>
    <row r="1245" spans="4:11" s="18" customFormat="1" x14ac:dyDescent="0.3">
      <c r="D1245" s="12"/>
      <c r="K1245" s="1"/>
    </row>
    <row r="1246" spans="4:11" s="18" customFormat="1" x14ac:dyDescent="0.3">
      <c r="D1246" s="12"/>
      <c r="K1246" s="1"/>
    </row>
    <row r="1247" spans="4:11" s="18" customFormat="1" x14ac:dyDescent="0.3">
      <c r="D1247" s="12"/>
      <c r="K1247" s="1"/>
    </row>
    <row r="1248" spans="4:11" s="18" customFormat="1" x14ac:dyDescent="0.3">
      <c r="D1248" s="12"/>
      <c r="K1248" s="1"/>
    </row>
    <row r="1249" spans="4:11" s="18" customFormat="1" x14ac:dyDescent="0.3">
      <c r="D1249" s="12"/>
      <c r="K1249" s="1"/>
    </row>
    <row r="1250" spans="4:11" s="18" customFormat="1" x14ac:dyDescent="0.3">
      <c r="D1250" s="12"/>
      <c r="K1250" s="1"/>
    </row>
    <row r="1251" spans="4:11" s="18" customFormat="1" x14ac:dyDescent="0.3">
      <c r="D1251" s="12"/>
      <c r="K1251" s="1"/>
    </row>
    <row r="1252" spans="4:11" s="18" customFormat="1" x14ac:dyDescent="0.3">
      <c r="D1252" s="12"/>
      <c r="K1252" s="1"/>
    </row>
    <row r="1253" spans="4:11" s="18" customFormat="1" x14ac:dyDescent="0.3">
      <c r="D1253" s="12"/>
      <c r="K1253" s="1"/>
    </row>
    <row r="1254" spans="4:11" s="18" customFormat="1" x14ac:dyDescent="0.3">
      <c r="D1254" s="12"/>
      <c r="K1254" s="1"/>
    </row>
    <row r="1255" spans="4:11" s="18" customFormat="1" x14ac:dyDescent="0.3">
      <c r="D1255" s="12"/>
      <c r="K1255" s="1"/>
    </row>
    <row r="1256" spans="4:11" s="18" customFormat="1" x14ac:dyDescent="0.3">
      <c r="D1256" s="12"/>
      <c r="K1256" s="1"/>
    </row>
    <row r="1257" spans="4:11" s="18" customFormat="1" x14ac:dyDescent="0.3">
      <c r="D1257" s="12"/>
      <c r="K1257" s="1"/>
    </row>
    <row r="1258" spans="4:11" s="18" customFormat="1" x14ac:dyDescent="0.3">
      <c r="D1258" s="12"/>
      <c r="K1258" s="1"/>
    </row>
    <row r="1259" spans="4:11" s="18" customFormat="1" x14ac:dyDescent="0.3">
      <c r="D1259" s="12"/>
      <c r="K1259" s="1"/>
    </row>
    <row r="1260" spans="4:11" s="18" customFormat="1" x14ac:dyDescent="0.3">
      <c r="D1260" s="12"/>
      <c r="K1260" s="1"/>
    </row>
    <row r="1261" spans="4:11" s="18" customFormat="1" x14ac:dyDescent="0.3">
      <c r="D1261" s="12"/>
      <c r="K1261" s="1"/>
    </row>
    <row r="1262" spans="4:11" s="18" customFormat="1" x14ac:dyDescent="0.3">
      <c r="D1262" s="12"/>
      <c r="K1262" s="1"/>
    </row>
    <row r="1263" spans="4:11" s="18" customFormat="1" x14ac:dyDescent="0.3">
      <c r="D1263" s="12"/>
      <c r="K1263" s="1"/>
    </row>
    <row r="1264" spans="4:11" s="18" customFormat="1" x14ac:dyDescent="0.3">
      <c r="D1264" s="12"/>
      <c r="K1264" s="1"/>
    </row>
    <row r="1265" spans="4:11" s="18" customFormat="1" x14ac:dyDescent="0.3">
      <c r="D1265" s="12"/>
      <c r="K1265" s="1"/>
    </row>
    <row r="1266" spans="4:11" s="18" customFormat="1" x14ac:dyDescent="0.3">
      <c r="D1266" s="12"/>
      <c r="K1266" s="1"/>
    </row>
    <row r="1267" spans="4:11" s="18" customFormat="1" x14ac:dyDescent="0.3">
      <c r="D1267" s="12"/>
      <c r="K1267" s="1"/>
    </row>
    <row r="1268" spans="4:11" s="18" customFormat="1" x14ac:dyDescent="0.3">
      <c r="D1268" s="12"/>
      <c r="K1268" s="1"/>
    </row>
    <row r="1269" spans="4:11" s="18" customFormat="1" x14ac:dyDescent="0.3">
      <c r="D1269" s="12"/>
      <c r="K1269" s="1"/>
    </row>
    <row r="1270" spans="4:11" s="18" customFormat="1" x14ac:dyDescent="0.3">
      <c r="D1270" s="12"/>
      <c r="K1270" s="1"/>
    </row>
    <row r="1271" spans="4:11" s="18" customFormat="1" x14ac:dyDescent="0.3">
      <c r="D1271" s="12"/>
      <c r="K1271" s="1"/>
    </row>
    <row r="1272" spans="4:11" s="18" customFormat="1" x14ac:dyDescent="0.3">
      <c r="D1272" s="12"/>
      <c r="K1272" s="1"/>
    </row>
    <row r="1273" spans="4:11" s="18" customFormat="1" x14ac:dyDescent="0.3">
      <c r="D1273" s="12"/>
      <c r="K1273" s="1"/>
    </row>
    <row r="1274" spans="4:11" s="18" customFormat="1" x14ac:dyDescent="0.3">
      <c r="D1274" s="12"/>
      <c r="K1274" s="1"/>
    </row>
    <row r="1275" spans="4:11" s="18" customFormat="1" x14ac:dyDescent="0.3">
      <c r="D1275" s="12"/>
      <c r="K1275" s="1"/>
    </row>
    <row r="1276" spans="4:11" s="18" customFormat="1" x14ac:dyDescent="0.3">
      <c r="D1276" s="12"/>
      <c r="K1276" s="1"/>
    </row>
    <row r="1277" spans="4:11" s="18" customFormat="1" x14ac:dyDescent="0.3">
      <c r="D1277" s="12"/>
      <c r="K1277" s="1"/>
    </row>
    <row r="1278" spans="4:11" s="18" customFormat="1" x14ac:dyDescent="0.3">
      <c r="D1278" s="12"/>
      <c r="K1278" s="1"/>
    </row>
    <row r="1279" spans="4:11" s="18" customFormat="1" x14ac:dyDescent="0.3">
      <c r="D1279" s="12"/>
      <c r="K1279" s="1"/>
    </row>
    <row r="1280" spans="4:11" s="18" customFormat="1" x14ac:dyDescent="0.3">
      <c r="D1280" s="12"/>
      <c r="K1280" s="1"/>
    </row>
    <row r="1281" spans="4:11" s="18" customFormat="1" x14ac:dyDescent="0.3">
      <c r="D1281" s="12"/>
      <c r="K1281" s="1"/>
    </row>
    <row r="1282" spans="4:11" s="18" customFormat="1" x14ac:dyDescent="0.3">
      <c r="D1282" s="12"/>
      <c r="K1282" s="1"/>
    </row>
    <row r="1283" spans="4:11" s="18" customFormat="1" x14ac:dyDescent="0.3">
      <c r="D1283" s="12"/>
      <c r="K1283" s="1"/>
    </row>
    <row r="1284" spans="4:11" s="18" customFormat="1" x14ac:dyDescent="0.3">
      <c r="D1284" s="12"/>
      <c r="K1284" s="1"/>
    </row>
    <row r="1285" spans="4:11" s="18" customFormat="1" x14ac:dyDescent="0.3">
      <c r="D1285" s="12"/>
      <c r="K1285" s="1"/>
    </row>
    <row r="1286" spans="4:11" s="18" customFormat="1" x14ac:dyDescent="0.3">
      <c r="D1286" s="12"/>
      <c r="K1286" s="1"/>
    </row>
    <row r="1287" spans="4:11" s="18" customFormat="1" x14ac:dyDescent="0.3">
      <c r="D1287" s="12"/>
      <c r="K1287" s="1"/>
    </row>
    <row r="1288" spans="4:11" s="18" customFormat="1" x14ac:dyDescent="0.3">
      <c r="D1288" s="12"/>
      <c r="K1288" s="1"/>
    </row>
    <row r="1289" spans="4:11" s="18" customFormat="1" x14ac:dyDescent="0.3">
      <c r="D1289" s="12"/>
      <c r="K1289" s="1"/>
    </row>
    <row r="1290" spans="4:11" s="18" customFormat="1" x14ac:dyDescent="0.3">
      <c r="D1290" s="12"/>
      <c r="K1290" s="1"/>
    </row>
    <row r="1291" spans="4:11" s="18" customFormat="1" x14ac:dyDescent="0.3">
      <c r="D1291" s="12"/>
      <c r="K1291" s="1"/>
    </row>
    <row r="1292" spans="4:11" s="18" customFormat="1" x14ac:dyDescent="0.3">
      <c r="D1292" s="12"/>
      <c r="K1292" s="1"/>
    </row>
    <row r="1293" spans="4:11" s="18" customFormat="1" x14ac:dyDescent="0.3">
      <c r="D1293" s="12"/>
      <c r="K1293" s="1"/>
    </row>
    <row r="1294" spans="4:11" s="18" customFormat="1" x14ac:dyDescent="0.3">
      <c r="D1294" s="12"/>
      <c r="K1294" s="1"/>
    </row>
    <row r="1295" spans="4:11" s="18" customFormat="1" x14ac:dyDescent="0.3">
      <c r="D1295" s="12"/>
      <c r="K1295" s="1"/>
    </row>
    <row r="1296" spans="4:11" s="18" customFormat="1" x14ac:dyDescent="0.3">
      <c r="D1296" s="12"/>
      <c r="K1296" s="1"/>
    </row>
    <row r="1297" spans="4:11" s="18" customFormat="1" x14ac:dyDescent="0.3">
      <c r="D1297" s="12"/>
      <c r="K1297" s="1"/>
    </row>
    <row r="1298" spans="4:11" s="18" customFormat="1" x14ac:dyDescent="0.3">
      <c r="D1298" s="12"/>
      <c r="K1298" s="1"/>
    </row>
    <row r="1299" spans="4:11" s="18" customFormat="1" x14ac:dyDescent="0.3">
      <c r="D1299" s="12"/>
      <c r="K1299" s="1"/>
    </row>
    <row r="1300" spans="4:11" s="18" customFormat="1" x14ac:dyDescent="0.3">
      <c r="D1300" s="12"/>
      <c r="K1300" s="1"/>
    </row>
    <row r="1301" spans="4:11" s="18" customFormat="1" x14ac:dyDescent="0.3">
      <c r="D1301" s="12"/>
      <c r="K1301" s="1"/>
    </row>
    <row r="1302" spans="4:11" s="18" customFormat="1" x14ac:dyDescent="0.3">
      <c r="D1302" s="12"/>
      <c r="K1302" s="1"/>
    </row>
    <row r="1303" spans="4:11" s="18" customFormat="1" x14ac:dyDescent="0.3">
      <c r="D1303" s="12"/>
      <c r="K1303" s="1"/>
    </row>
    <row r="1304" spans="4:11" s="18" customFormat="1" x14ac:dyDescent="0.3">
      <c r="D1304" s="12"/>
      <c r="K1304" s="1"/>
    </row>
    <row r="1305" spans="4:11" s="18" customFormat="1" x14ac:dyDescent="0.3">
      <c r="D1305" s="12"/>
      <c r="K1305" s="1"/>
    </row>
    <row r="1306" spans="4:11" s="18" customFormat="1" x14ac:dyDescent="0.3">
      <c r="D1306" s="12"/>
      <c r="K1306" s="1"/>
    </row>
    <row r="1307" spans="4:11" s="18" customFormat="1" x14ac:dyDescent="0.3">
      <c r="D1307" s="12"/>
      <c r="K1307" s="1"/>
    </row>
    <row r="1308" spans="4:11" s="18" customFormat="1" x14ac:dyDescent="0.3">
      <c r="D1308" s="12"/>
      <c r="K1308" s="1"/>
    </row>
    <row r="1309" spans="4:11" s="18" customFormat="1" x14ac:dyDescent="0.3">
      <c r="D1309" s="12"/>
      <c r="K1309" s="1"/>
    </row>
    <row r="1310" spans="4:11" s="18" customFormat="1" x14ac:dyDescent="0.3">
      <c r="D1310" s="12"/>
      <c r="K1310" s="1"/>
    </row>
    <row r="1311" spans="4:11" s="18" customFormat="1" x14ac:dyDescent="0.3">
      <c r="D1311" s="12"/>
      <c r="K1311" s="1"/>
    </row>
    <row r="1312" spans="4:11" s="18" customFormat="1" x14ac:dyDescent="0.3">
      <c r="D1312" s="12"/>
      <c r="K1312" s="1"/>
    </row>
    <row r="1313" spans="4:11" s="18" customFormat="1" x14ac:dyDescent="0.3">
      <c r="D1313" s="12"/>
      <c r="K1313" s="1"/>
    </row>
    <row r="1314" spans="4:11" s="18" customFormat="1" x14ac:dyDescent="0.3">
      <c r="D1314" s="12"/>
      <c r="K1314" s="1"/>
    </row>
    <row r="1315" spans="4:11" s="18" customFormat="1" x14ac:dyDescent="0.3">
      <c r="D1315" s="12"/>
      <c r="K1315" s="1"/>
    </row>
    <row r="1316" spans="4:11" s="18" customFormat="1" x14ac:dyDescent="0.3">
      <c r="D1316" s="12"/>
      <c r="K1316" s="1"/>
    </row>
    <row r="1317" spans="4:11" s="18" customFormat="1" x14ac:dyDescent="0.3">
      <c r="D1317" s="12"/>
      <c r="K1317" s="1"/>
    </row>
    <row r="1318" spans="4:11" s="18" customFormat="1" x14ac:dyDescent="0.3">
      <c r="D1318" s="12"/>
      <c r="K1318" s="1"/>
    </row>
    <row r="1319" spans="4:11" s="18" customFormat="1" x14ac:dyDescent="0.3">
      <c r="D1319" s="12"/>
      <c r="K1319" s="1"/>
    </row>
    <row r="1320" spans="4:11" s="18" customFormat="1" x14ac:dyDescent="0.3">
      <c r="D1320" s="12"/>
      <c r="K1320" s="1"/>
    </row>
    <row r="1321" spans="4:11" s="18" customFormat="1" x14ac:dyDescent="0.3">
      <c r="D1321" s="12"/>
      <c r="K1321" s="1"/>
    </row>
    <row r="1322" spans="4:11" s="18" customFormat="1" x14ac:dyDescent="0.3">
      <c r="D1322" s="12"/>
      <c r="K1322" s="1"/>
    </row>
    <row r="1323" spans="4:11" s="18" customFormat="1" x14ac:dyDescent="0.3">
      <c r="D1323" s="12"/>
      <c r="K1323" s="1"/>
    </row>
    <row r="1324" spans="4:11" s="18" customFormat="1" x14ac:dyDescent="0.3">
      <c r="D1324" s="12"/>
      <c r="K1324" s="1"/>
    </row>
    <row r="1325" spans="4:11" s="18" customFormat="1" x14ac:dyDescent="0.3">
      <c r="D1325" s="12"/>
      <c r="K1325" s="1"/>
    </row>
    <row r="1326" spans="4:11" s="18" customFormat="1" x14ac:dyDescent="0.3">
      <c r="D1326" s="12"/>
      <c r="K1326" s="1"/>
    </row>
    <row r="1327" spans="4:11" s="18" customFormat="1" x14ac:dyDescent="0.3">
      <c r="D1327" s="12"/>
      <c r="K1327" s="1"/>
    </row>
    <row r="1328" spans="4:11" s="18" customFormat="1" x14ac:dyDescent="0.3">
      <c r="D1328" s="12"/>
      <c r="K1328" s="1"/>
    </row>
    <row r="1329" spans="4:11" s="18" customFormat="1" x14ac:dyDescent="0.3">
      <c r="D1329" s="12"/>
      <c r="K1329" s="1"/>
    </row>
    <row r="1330" spans="4:11" s="18" customFormat="1" x14ac:dyDescent="0.3">
      <c r="D1330" s="12"/>
      <c r="K1330" s="1"/>
    </row>
    <row r="1331" spans="4:11" s="18" customFormat="1" x14ac:dyDescent="0.3">
      <c r="D1331" s="12"/>
      <c r="K1331" s="1"/>
    </row>
    <row r="1332" spans="4:11" s="18" customFormat="1" x14ac:dyDescent="0.3">
      <c r="D1332" s="12"/>
      <c r="K1332" s="1"/>
    </row>
    <row r="1333" spans="4:11" s="18" customFormat="1" x14ac:dyDescent="0.3">
      <c r="D1333" s="12"/>
      <c r="K1333" s="1"/>
    </row>
    <row r="1334" spans="4:11" s="18" customFormat="1" x14ac:dyDescent="0.3">
      <c r="D1334" s="12"/>
      <c r="K1334" s="1"/>
    </row>
    <row r="1335" spans="4:11" s="18" customFormat="1" x14ac:dyDescent="0.3">
      <c r="D1335" s="12"/>
      <c r="K1335" s="1"/>
    </row>
    <row r="1336" spans="4:11" s="18" customFormat="1" x14ac:dyDescent="0.3">
      <c r="D1336" s="12"/>
      <c r="K1336" s="1"/>
    </row>
    <row r="1337" spans="4:11" s="18" customFormat="1" x14ac:dyDescent="0.3">
      <c r="D1337" s="12"/>
      <c r="K1337" s="1"/>
    </row>
    <row r="1338" spans="4:11" s="18" customFormat="1" x14ac:dyDescent="0.3">
      <c r="D1338" s="12"/>
      <c r="K1338" s="1"/>
    </row>
    <row r="1339" spans="4:11" s="18" customFormat="1" x14ac:dyDescent="0.3">
      <c r="D1339" s="44"/>
      <c r="K1339" s="1"/>
    </row>
    <row r="1340" spans="4:11" s="18" customFormat="1" x14ac:dyDescent="0.3">
      <c r="D1340" s="44"/>
      <c r="K1340" s="1"/>
    </row>
    <row r="1341" spans="4:11" s="18" customFormat="1" x14ac:dyDescent="0.3">
      <c r="D1341" s="44"/>
      <c r="K1341" s="1"/>
    </row>
    <row r="1342" spans="4:11" s="18" customFormat="1" x14ac:dyDescent="0.3">
      <c r="D1342" s="44"/>
      <c r="K1342" s="1"/>
    </row>
    <row r="1343" spans="4:11" s="18" customFormat="1" x14ac:dyDescent="0.3">
      <c r="D1343" s="44"/>
      <c r="K1343" s="1"/>
    </row>
    <row r="1344" spans="4:11" s="18" customFormat="1" x14ac:dyDescent="0.3">
      <c r="D1344" s="44"/>
      <c r="K1344" s="1"/>
    </row>
    <row r="1345" spans="4:11" s="18" customFormat="1" x14ac:dyDescent="0.3">
      <c r="D1345" s="44"/>
      <c r="K1345" s="1"/>
    </row>
    <row r="1346" spans="4:11" s="18" customFormat="1" x14ac:dyDescent="0.3">
      <c r="D1346" s="44"/>
      <c r="K1346" s="1"/>
    </row>
    <row r="1347" spans="4:11" s="18" customFormat="1" x14ac:dyDescent="0.3">
      <c r="D1347" s="44"/>
      <c r="K1347" s="1"/>
    </row>
    <row r="1348" spans="4:11" s="18" customFormat="1" x14ac:dyDescent="0.3">
      <c r="D1348" s="44"/>
      <c r="K1348" s="1"/>
    </row>
    <row r="1349" spans="4:11" s="18" customFormat="1" x14ac:dyDescent="0.3">
      <c r="D1349" s="44"/>
      <c r="K1349" s="1"/>
    </row>
  </sheetData>
  <mergeCells count="10">
    <mergeCell ref="O27:O29"/>
    <mergeCell ref="E27:E29"/>
    <mergeCell ref="E24:E26"/>
    <mergeCell ref="A1:J1"/>
    <mergeCell ref="A2:J2"/>
    <mergeCell ref="E9:E11"/>
    <mergeCell ref="E12:E14"/>
    <mergeCell ref="E40:E42"/>
    <mergeCell ref="E37:E39"/>
    <mergeCell ref="E18:E20"/>
  </mergeCells>
  <printOptions horizontalCentered="1" gridLinesSet="0"/>
  <pageMargins left="0" right="0" top="1.5" bottom="0.75" header="0.5" footer="0.5"/>
  <pageSetup scale="73" fitToHeight="3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4FD73-2218-42B8-B065-B207149F9B11}">
  <sheetPr>
    <pageSetUpPr autoPageBreaks="0" fitToPage="1"/>
  </sheetPr>
  <dimension ref="A1:AZ1358"/>
  <sheetViews>
    <sheetView showGridLines="0" topLeftCell="A16" zoomScaleNormal="100" workbookViewId="0">
      <selection activeCell="G72" sqref="G72"/>
    </sheetView>
  </sheetViews>
  <sheetFormatPr defaultColWidth="11" defaultRowHeight="13" x14ac:dyDescent="0.3"/>
  <cols>
    <col min="1" max="1" width="4.81640625" style="18" customWidth="1"/>
    <col min="2" max="2" width="23.81640625" style="18" customWidth="1"/>
    <col min="3" max="3" width="11.7265625" style="18" customWidth="1"/>
    <col min="4" max="4" width="9.1796875" style="44" customWidth="1"/>
    <col min="5" max="5" width="30.7265625" style="18" customWidth="1"/>
    <col min="6" max="6" width="3.81640625" style="18" customWidth="1"/>
    <col min="7" max="7" width="13.26953125" style="18" bestFit="1" customWidth="1"/>
    <col min="8" max="8" width="35.26953125" style="18" customWidth="1"/>
    <col min="9" max="9" width="14.453125" style="18" customWidth="1"/>
    <col min="10" max="10" width="13.1796875" style="18" customWidth="1"/>
    <col min="11" max="11" width="12.26953125" style="1" bestFit="1" customWidth="1"/>
    <col min="12" max="16384" width="11" style="1"/>
  </cols>
  <sheetData>
    <row r="1" spans="1:11" s="43" customFormat="1" ht="15.5" x14ac:dyDescent="0.35">
      <c r="A1" s="178" t="s">
        <v>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s="43" customFormat="1" ht="15.5" x14ac:dyDescent="0.35">
      <c r="A2" s="178" t="s">
        <v>223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x14ac:dyDescent="0.3">
      <c r="F3" s="45"/>
      <c r="G3" s="45"/>
      <c r="H3" s="45"/>
    </row>
    <row r="6" spans="1:11" x14ac:dyDescent="0.3">
      <c r="A6" s="32"/>
      <c r="B6" s="37" t="s">
        <v>23</v>
      </c>
      <c r="C6" s="39" t="s">
        <v>3</v>
      </c>
      <c r="D6" s="39"/>
      <c r="E6" s="32"/>
      <c r="F6" s="37" t="s">
        <v>9</v>
      </c>
      <c r="G6" s="37"/>
      <c r="H6" s="32"/>
      <c r="I6" s="32"/>
      <c r="J6" s="32"/>
    </row>
    <row r="7" spans="1:11" x14ac:dyDescent="0.3">
      <c r="A7" s="33" t="s">
        <v>11</v>
      </c>
      <c r="B7" s="33" t="s">
        <v>24</v>
      </c>
      <c r="C7" s="33" t="s">
        <v>65</v>
      </c>
      <c r="D7" s="46" t="s">
        <v>8</v>
      </c>
      <c r="E7" s="33" t="s">
        <v>12</v>
      </c>
      <c r="F7" s="33"/>
      <c r="G7" s="33" t="s">
        <v>10</v>
      </c>
      <c r="H7" s="33" t="s">
        <v>13</v>
      </c>
      <c r="I7" s="33" t="s">
        <v>14</v>
      </c>
      <c r="J7" s="40" t="s">
        <v>15</v>
      </c>
    </row>
    <row r="8" spans="1:11" x14ac:dyDescent="0.3">
      <c r="A8" s="34"/>
      <c r="B8" s="38" t="s">
        <v>16</v>
      </c>
      <c r="C8" s="38" t="s">
        <v>66</v>
      </c>
      <c r="D8" s="47" t="s">
        <v>22</v>
      </c>
      <c r="E8" s="34"/>
      <c r="F8" s="38" t="s">
        <v>17</v>
      </c>
      <c r="G8" s="34"/>
      <c r="H8" s="34"/>
      <c r="I8" s="34"/>
      <c r="J8" s="34"/>
    </row>
    <row r="9" spans="1:11" ht="15" customHeight="1" x14ac:dyDescent="0.3">
      <c r="A9" s="31"/>
      <c r="B9" s="100" t="s">
        <v>224</v>
      </c>
      <c r="C9" s="77"/>
      <c r="D9" s="74" t="s">
        <v>225</v>
      </c>
      <c r="E9" s="179" t="s">
        <v>227</v>
      </c>
      <c r="F9" s="127" t="s">
        <v>9</v>
      </c>
      <c r="G9" s="52"/>
      <c r="H9" s="78" t="s">
        <v>228</v>
      </c>
      <c r="I9" s="48"/>
      <c r="J9" s="2"/>
      <c r="K9" s="42"/>
    </row>
    <row r="10" spans="1:11" s="18" customFormat="1" ht="11.5" x14ac:dyDescent="0.25">
      <c r="A10" s="3">
        <v>1</v>
      </c>
      <c r="B10" s="71"/>
      <c r="C10" s="71"/>
      <c r="D10" s="74"/>
      <c r="E10" s="180"/>
      <c r="F10" s="128"/>
      <c r="G10" s="79">
        <v>15035120.810000001</v>
      </c>
      <c r="H10" s="3"/>
      <c r="I10" s="49"/>
      <c r="J10" s="56">
        <v>45070</v>
      </c>
    </row>
    <row r="11" spans="1:11" s="18" customFormat="1" ht="11.5" x14ac:dyDescent="0.25">
      <c r="A11" s="3"/>
      <c r="B11" s="101" t="s">
        <v>146</v>
      </c>
      <c r="C11" s="71"/>
      <c r="D11" s="74" t="s">
        <v>226</v>
      </c>
      <c r="E11" s="180"/>
      <c r="F11" s="128" t="s">
        <v>17</v>
      </c>
      <c r="G11" s="53"/>
      <c r="H11" s="11" t="s">
        <v>92</v>
      </c>
      <c r="I11" s="49"/>
      <c r="J11" s="56"/>
    </row>
    <row r="12" spans="1:11" ht="17.149999999999999" customHeight="1" x14ac:dyDescent="0.3">
      <c r="A12" s="2"/>
      <c r="B12" s="2" t="s">
        <v>229</v>
      </c>
      <c r="C12" s="2"/>
      <c r="D12" s="16" t="s">
        <v>231</v>
      </c>
      <c r="E12" s="182" t="s">
        <v>166</v>
      </c>
      <c r="F12" s="127"/>
      <c r="G12" s="52"/>
      <c r="H12" s="97" t="s">
        <v>157</v>
      </c>
      <c r="I12" s="48"/>
      <c r="J12" s="98"/>
      <c r="K12" s="42"/>
    </row>
    <row r="13" spans="1:11" s="18" customFormat="1" ht="11.5" customHeight="1" x14ac:dyDescent="0.25">
      <c r="A13" s="85">
        <v>2</v>
      </c>
      <c r="B13" s="3"/>
      <c r="C13" s="3" t="s">
        <v>230</v>
      </c>
      <c r="D13" s="9"/>
      <c r="E13" s="183"/>
      <c r="F13" s="128" t="s">
        <v>9</v>
      </c>
      <c r="G13" s="81">
        <v>22704976.5</v>
      </c>
      <c r="H13" s="11"/>
      <c r="I13" s="84"/>
      <c r="J13" s="56">
        <v>45070</v>
      </c>
    </row>
    <row r="14" spans="1:11" s="18" customFormat="1" ht="16.5" customHeight="1" x14ac:dyDescent="0.25">
      <c r="A14" s="4"/>
      <c r="B14" s="102" t="s">
        <v>264</v>
      </c>
      <c r="C14" s="102"/>
      <c r="D14" s="103" t="s">
        <v>232</v>
      </c>
      <c r="E14" s="184"/>
      <c r="F14" s="129"/>
      <c r="G14" s="82"/>
      <c r="H14" s="104" t="s">
        <v>98</v>
      </c>
      <c r="I14" s="50"/>
      <c r="J14" s="60"/>
    </row>
    <row r="15" spans="1:11" x14ac:dyDescent="0.3">
      <c r="A15" s="2"/>
      <c r="B15" s="2" t="s">
        <v>233</v>
      </c>
      <c r="C15" s="97"/>
      <c r="D15" s="16" t="s">
        <v>265</v>
      </c>
      <c r="E15" s="94"/>
      <c r="F15" s="127"/>
      <c r="G15" s="52"/>
      <c r="H15" s="97" t="s">
        <v>144</v>
      </c>
      <c r="I15" s="48"/>
      <c r="J15" s="98"/>
      <c r="K15" s="42"/>
    </row>
    <row r="16" spans="1:11" s="18" customFormat="1" ht="11.5" x14ac:dyDescent="0.25">
      <c r="A16" s="85">
        <v>3</v>
      </c>
      <c r="B16" s="3"/>
      <c r="C16" s="3" t="s">
        <v>230</v>
      </c>
      <c r="D16" s="106"/>
      <c r="E16" s="95" t="s">
        <v>234</v>
      </c>
      <c r="F16" s="130" t="s">
        <v>9</v>
      </c>
      <c r="G16" s="81">
        <v>15284880.6</v>
      </c>
      <c r="H16" s="11"/>
      <c r="I16" s="84"/>
      <c r="J16" s="56">
        <v>45070</v>
      </c>
    </row>
    <row r="17" spans="1:52" s="18" customFormat="1" ht="11.5" x14ac:dyDescent="0.25">
      <c r="A17" s="3"/>
      <c r="B17" s="102" t="s">
        <v>264</v>
      </c>
      <c r="C17" s="11"/>
      <c r="D17" s="74" t="s">
        <v>238</v>
      </c>
      <c r="E17" s="95"/>
      <c r="F17" s="128"/>
      <c r="G17" s="53"/>
      <c r="H17" s="11" t="s">
        <v>37</v>
      </c>
      <c r="I17" s="49"/>
      <c r="J17" s="56"/>
    </row>
    <row r="18" spans="1:52" s="113" customFormat="1" ht="13.5" customHeight="1" x14ac:dyDescent="0.3">
      <c r="A18" s="2"/>
      <c r="B18" s="115" t="s">
        <v>235</v>
      </c>
      <c r="C18" s="115"/>
      <c r="D18" s="105"/>
      <c r="E18" s="189" t="s">
        <v>58</v>
      </c>
      <c r="F18" s="131"/>
      <c r="G18" s="115"/>
      <c r="H18" s="123" t="s">
        <v>36</v>
      </c>
      <c r="I18" s="115"/>
      <c r="J18" s="117"/>
      <c r="K18" s="4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s="18" customFormat="1" ht="11.5" x14ac:dyDescent="0.25">
      <c r="A19" s="3">
        <v>5</v>
      </c>
      <c r="B19" s="118"/>
      <c r="C19" s="118"/>
      <c r="D19" s="74" t="s">
        <v>237</v>
      </c>
      <c r="E19" s="190"/>
      <c r="F19" s="132" t="s">
        <v>17</v>
      </c>
      <c r="G19" s="81">
        <v>3415425</v>
      </c>
      <c r="H19" s="119"/>
      <c r="I19" s="84"/>
      <c r="J19" s="56">
        <v>45070</v>
      </c>
    </row>
    <row r="20" spans="1:52" s="114" customFormat="1" ht="11.5" x14ac:dyDescent="0.25">
      <c r="A20" s="4"/>
      <c r="B20" s="3" t="s">
        <v>236</v>
      </c>
      <c r="C20" s="120"/>
      <c r="D20" s="120"/>
      <c r="E20" s="191"/>
      <c r="F20" s="133"/>
      <c r="G20" s="120"/>
      <c r="H20" s="4" t="s">
        <v>37</v>
      </c>
      <c r="I20" s="120"/>
      <c r="J20" s="122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</row>
    <row r="21" spans="1:52" ht="12" customHeight="1" x14ac:dyDescent="0.3">
      <c r="A21" s="3"/>
      <c r="B21" s="108" t="s">
        <v>239</v>
      </c>
      <c r="C21" s="11"/>
      <c r="D21" s="74" t="s">
        <v>242</v>
      </c>
      <c r="E21" s="144"/>
      <c r="F21" s="128" t="s">
        <v>9</v>
      </c>
      <c r="G21" s="53"/>
      <c r="H21" s="90" t="s">
        <v>90</v>
      </c>
      <c r="I21" s="49"/>
      <c r="J21" s="98"/>
      <c r="K21" s="42"/>
    </row>
    <row r="22" spans="1:52" s="18" customFormat="1" ht="20" customHeight="1" x14ac:dyDescent="0.25">
      <c r="A22" s="85">
        <v>6</v>
      </c>
      <c r="B22" s="3"/>
      <c r="C22" s="11" t="s">
        <v>240</v>
      </c>
      <c r="D22" s="106"/>
      <c r="E22" s="95" t="s">
        <v>244</v>
      </c>
      <c r="F22" s="130"/>
      <c r="G22" s="81">
        <v>38488847.850000001</v>
      </c>
      <c r="I22" s="84"/>
      <c r="J22" s="56"/>
    </row>
    <row r="23" spans="1:52" s="18" customFormat="1" ht="15.5" customHeight="1" x14ac:dyDescent="0.25">
      <c r="A23" s="3"/>
      <c r="B23" s="102" t="s">
        <v>182</v>
      </c>
      <c r="C23" s="11"/>
      <c r="D23" s="143" t="s">
        <v>243</v>
      </c>
      <c r="E23" s="95"/>
      <c r="F23" s="130" t="s">
        <v>17</v>
      </c>
      <c r="G23" s="53"/>
      <c r="H23" s="78" t="s">
        <v>92</v>
      </c>
      <c r="I23" s="49"/>
      <c r="J23" s="56"/>
    </row>
    <row r="24" spans="1:52" s="18" customFormat="1" ht="17.5" customHeight="1" x14ac:dyDescent="0.25">
      <c r="A24" s="108"/>
      <c r="B24" s="115" t="s">
        <v>245</v>
      </c>
      <c r="C24" s="116"/>
      <c r="D24" s="105" t="s">
        <v>246</v>
      </c>
      <c r="E24" s="189" t="s">
        <v>48</v>
      </c>
      <c r="F24" s="131" t="s">
        <v>9</v>
      </c>
      <c r="G24" s="115"/>
      <c r="H24" s="123" t="s">
        <v>49</v>
      </c>
      <c r="I24" s="135"/>
      <c r="J24" s="98"/>
    </row>
    <row r="25" spans="1:52" s="18" customFormat="1" ht="17.5" customHeight="1" x14ac:dyDescent="0.25">
      <c r="A25" s="85">
        <v>7</v>
      </c>
      <c r="B25" s="118"/>
      <c r="C25" s="119" t="s">
        <v>73</v>
      </c>
      <c r="D25" s="106"/>
      <c r="E25" s="190"/>
      <c r="F25" s="132"/>
      <c r="G25" s="81">
        <v>4777532.25</v>
      </c>
      <c r="H25" s="119"/>
      <c r="I25" s="136"/>
      <c r="J25" s="56">
        <v>45070</v>
      </c>
    </row>
    <row r="26" spans="1:52" s="18" customFormat="1" ht="15.5" customHeight="1" x14ac:dyDescent="0.25">
      <c r="A26" s="102"/>
      <c r="B26" s="85" t="s">
        <v>52</v>
      </c>
      <c r="C26" s="121"/>
      <c r="D26" s="120" t="s">
        <v>247</v>
      </c>
      <c r="E26" s="191"/>
      <c r="F26" s="133" t="s">
        <v>17</v>
      </c>
      <c r="G26" s="120"/>
      <c r="H26" s="121" t="s">
        <v>50</v>
      </c>
      <c r="I26" s="137"/>
      <c r="J26" s="60"/>
    </row>
    <row r="27" spans="1:52" s="18" customFormat="1" ht="18.5" customHeight="1" x14ac:dyDescent="0.25">
      <c r="A27" s="108"/>
      <c r="B27" s="115" t="s">
        <v>248</v>
      </c>
      <c r="C27" s="116"/>
      <c r="D27" s="105" t="s">
        <v>250</v>
      </c>
      <c r="E27" s="185" t="s">
        <v>252</v>
      </c>
      <c r="F27" s="131" t="s">
        <v>9</v>
      </c>
      <c r="G27" s="115"/>
      <c r="H27" s="123" t="s">
        <v>69</v>
      </c>
      <c r="I27" s="115"/>
      <c r="J27" s="31"/>
      <c r="K27" s="11"/>
      <c r="L27" s="138"/>
      <c r="M27" s="119"/>
      <c r="N27" s="12"/>
      <c r="O27" s="188"/>
      <c r="P27" s="119"/>
      <c r="Q27" s="119"/>
      <c r="R27" s="139"/>
      <c r="S27" s="119"/>
      <c r="T27" s="140"/>
    </row>
    <row r="28" spans="1:52" s="18" customFormat="1" ht="14.5" customHeight="1" x14ac:dyDescent="0.25">
      <c r="A28" s="85">
        <v>8</v>
      </c>
      <c r="B28" s="118"/>
      <c r="C28" s="119"/>
      <c r="D28" s="118"/>
      <c r="E28" s="186"/>
      <c r="F28" s="132"/>
      <c r="G28" s="81">
        <v>16424767</v>
      </c>
      <c r="H28" s="119"/>
      <c r="I28" s="84"/>
      <c r="J28" s="56">
        <v>45070</v>
      </c>
      <c r="K28" s="11"/>
      <c r="L28" s="119"/>
      <c r="M28" s="119"/>
      <c r="N28" s="119"/>
      <c r="O28" s="188"/>
      <c r="P28" s="119"/>
      <c r="Q28" s="141"/>
      <c r="R28" s="119"/>
      <c r="S28" s="141"/>
      <c r="T28" s="140"/>
    </row>
    <row r="29" spans="1:52" s="18" customFormat="1" ht="15" customHeight="1" x14ac:dyDescent="0.25">
      <c r="A29" s="102"/>
      <c r="B29" s="85" t="s">
        <v>249</v>
      </c>
      <c r="C29" s="121"/>
      <c r="D29" s="118" t="s">
        <v>251</v>
      </c>
      <c r="E29" s="187"/>
      <c r="F29" s="133" t="s">
        <v>17</v>
      </c>
      <c r="G29" s="120"/>
      <c r="H29" s="121" t="s">
        <v>70</v>
      </c>
      <c r="I29" s="120"/>
      <c r="J29" s="35"/>
      <c r="K29" s="11"/>
      <c r="L29" s="11"/>
      <c r="M29" s="119"/>
      <c r="N29" s="119"/>
      <c r="O29" s="188"/>
      <c r="P29" s="119"/>
      <c r="Q29" s="119"/>
      <c r="R29" s="119"/>
      <c r="S29" s="119"/>
      <c r="T29" s="140"/>
    </row>
    <row r="30" spans="1:52" s="18" customFormat="1" ht="18.5" customHeight="1" x14ac:dyDescent="0.25">
      <c r="A30" s="108"/>
      <c r="B30" s="115" t="s">
        <v>253</v>
      </c>
      <c r="C30" s="116"/>
      <c r="D30" s="105"/>
      <c r="E30" s="189" t="s">
        <v>58</v>
      </c>
      <c r="F30" s="131"/>
      <c r="G30" s="115"/>
      <c r="H30" s="123" t="s">
        <v>124</v>
      </c>
      <c r="I30" s="115"/>
      <c r="J30" s="31"/>
      <c r="K30" s="11"/>
      <c r="L30" s="138"/>
      <c r="M30" s="119"/>
      <c r="N30" s="12"/>
      <c r="O30" s="188"/>
      <c r="P30" s="119"/>
      <c r="Q30" s="119"/>
      <c r="R30" s="139"/>
      <c r="S30" s="119"/>
      <c r="T30" s="140"/>
    </row>
    <row r="31" spans="1:52" s="18" customFormat="1" ht="14.5" customHeight="1" x14ac:dyDescent="0.25">
      <c r="A31" s="85">
        <v>9</v>
      </c>
      <c r="B31" s="118"/>
      <c r="C31" s="119"/>
      <c r="D31" s="106" t="s">
        <v>255</v>
      </c>
      <c r="E31" s="190"/>
      <c r="F31" s="132" t="s">
        <v>17</v>
      </c>
      <c r="G31" s="81">
        <v>6778976.75</v>
      </c>
      <c r="H31" s="119"/>
      <c r="I31" s="84"/>
      <c r="J31" s="56">
        <v>45070</v>
      </c>
      <c r="K31" s="11"/>
      <c r="L31" s="119"/>
      <c r="M31" s="119"/>
      <c r="N31" s="119"/>
      <c r="O31" s="188"/>
      <c r="P31" s="119"/>
      <c r="Q31" s="141"/>
      <c r="R31" s="119"/>
      <c r="S31" s="141"/>
      <c r="T31" s="140"/>
    </row>
    <row r="32" spans="1:52" s="18" customFormat="1" ht="15" customHeight="1" x14ac:dyDescent="0.25">
      <c r="A32" s="102"/>
      <c r="B32" s="85" t="s">
        <v>254</v>
      </c>
      <c r="C32" s="121"/>
      <c r="D32" s="120"/>
      <c r="E32" s="191"/>
      <c r="F32" s="133"/>
      <c r="G32" s="120"/>
      <c r="H32" s="121" t="s">
        <v>125</v>
      </c>
      <c r="I32" s="120"/>
      <c r="J32" s="35"/>
      <c r="K32" s="11"/>
      <c r="L32" s="11"/>
      <c r="M32" s="119"/>
      <c r="N32" s="119"/>
      <c r="O32" s="188"/>
      <c r="P32" s="119"/>
      <c r="Q32" s="119"/>
      <c r="R32" s="119"/>
      <c r="S32" s="119"/>
      <c r="T32" s="140"/>
    </row>
    <row r="33" spans="1:11" s="18" customFormat="1" ht="19.5" customHeight="1" x14ac:dyDescent="0.3">
      <c r="A33" s="31"/>
      <c r="B33" s="125" t="s">
        <v>256</v>
      </c>
      <c r="C33" s="86"/>
      <c r="D33" s="109" t="s">
        <v>258</v>
      </c>
      <c r="E33" s="2"/>
      <c r="F33" s="127" t="s">
        <v>9</v>
      </c>
      <c r="G33" s="80"/>
      <c r="H33" s="123" t="s">
        <v>69</v>
      </c>
      <c r="I33" s="48"/>
      <c r="J33" s="2"/>
    </row>
    <row r="34" spans="1:11" s="18" customFormat="1" ht="21.5" customHeight="1" x14ac:dyDescent="0.25">
      <c r="A34" s="85">
        <v>10</v>
      </c>
      <c r="B34" s="3"/>
      <c r="C34" s="92" t="s">
        <v>257</v>
      </c>
      <c r="E34" s="110" t="s">
        <v>190</v>
      </c>
      <c r="F34" s="130"/>
      <c r="G34" s="81">
        <v>27014080.510000002</v>
      </c>
      <c r="H34" s="3"/>
      <c r="I34" s="84"/>
      <c r="J34" s="93">
        <v>45070</v>
      </c>
    </row>
    <row r="35" spans="1:11" s="18" customFormat="1" ht="16" customHeight="1" x14ac:dyDescent="0.25">
      <c r="A35" s="4"/>
      <c r="B35" s="4" t="s">
        <v>254</v>
      </c>
      <c r="C35" s="5"/>
      <c r="D35" s="103" t="s">
        <v>259</v>
      </c>
      <c r="E35" s="4"/>
      <c r="F35" s="134" t="s">
        <v>17</v>
      </c>
      <c r="G35" s="82"/>
      <c r="H35" s="121" t="s">
        <v>70</v>
      </c>
      <c r="I35" s="50"/>
      <c r="J35" s="60"/>
    </row>
    <row r="36" spans="1:11" s="18" customFormat="1" ht="11.5" x14ac:dyDescent="0.25">
      <c r="B36" s="11"/>
      <c r="C36" s="11"/>
      <c r="D36" s="12"/>
      <c r="E36" s="11"/>
      <c r="F36" s="11"/>
      <c r="G36" s="30"/>
      <c r="H36" s="11"/>
      <c r="I36" s="65"/>
      <c r="J36" s="11"/>
    </row>
    <row r="37" spans="1:11" s="61" customFormat="1" x14ac:dyDescent="0.3">
      <c r="A37" s="51" t="s">
        <v>260</v>
      </c>
      <c r="B37" s="51"/>
      <c r="C37" s="51"/>
      <c r="D37" s="62"/>
      <c r="E37" s="51"/>
      <c r="F37" s="51"/>
      <c r="G37" s="63"/>
      <c r="H37" s="51"/>
      <c r="I37" s="64"/>
      <c r="J37" s="64"/>
      <c r="K37" s="18"/>
    </row>
    <row r="38" spans="1:11" x14ac:dyDescent="0.3">
      <c r="A38" s="51" t="s">
        <v>261</v>
      </c>
      <c r="B38" s="51"/>
      <c r="C38" s="51"/>
      <c r="D38" s="62"/>
      <c r="E38" s="51"/>
      <c r="F38" s="51"/>
      <c r="G38" s="63"/>
      <c r="H38" s="51"/>
      <c r="I38" s="64"/>
      <c r="J38" s="51"/>
    </row>
    <row r="39" spans="1:11" s="18" customFormat="1" x14ac:dyDescent="0.3">
      <c r="A39" s="1"/>
      <c r="B39" s="14"/>
      <c r="C39" s="14"/>
      <c r="D39" s="36"/>
      <c r="E39" s="14"/>
      <c r="F39" s="14"/>
      <c r="G39" s="41"/>
      <c r="H39" s="14"/>
      <c r="I39" s="42"/>
      <c r="J39" s="14"/>
    </row>
    <row r="40" spans="1:11" s="18" customFormat="1" ht="11.5" x14ac:dyDescent="0.25">
      <c r="A40" s="31"/>
      <c r="B40" s="67"/>
      <c r="C40" s="67"/>
      <c r="D40" s="59"/>
      <c r="E40" s="182" t="s">
        <v>263</v>
      </c>
      <c r="F40" s="2"/>
      <c r="G40" s="17"/>
      <c r="H40" s="15"/>
      <c r="I40" s="29"/>
      <c r="J40" s="15"/>
    </row>
    <row r="41" spans="1:11" s="18" customFormat="1" ht="11.5" x14ac:dyDescent="0.25">
      <c r="A41" s="3"/>
      <c r="B41" s="68"/>
      <c r="C41" s="68"/>
      <c r="D41" s="3" t="s">
        <v>230</v>
      </c>
      <c r="E41" s="183"/>
      <c r="F41" s="3"/>
      <c r="G41" s="10"/>
      <c r="H41" s="8"/>
      <c r="I41" s="84"/>
      <c r="J41" s="8">
        <v>1</v>
      </c>
    </row>
    <row r="42" spans="1:11" s="18" customFormat="1" ht="11.5" x14ac:dyDescent="0.25">
      <c r="A42" s="35"/>
      <c r="B42" s="69"/>
      <c r="C42" s="69"/>
      <c r="D42" s="57"/>
      <c r="E42" s="184"/>
      <c r="F42" s="4"/>
      <c r="G42" s="7"/>
      <c r="H42" s="5"/>
      <c r="I42" s="27"/>
      <c r="J42" s="5"/>
    </row>
    <row r="43" spans="1:11" s="18" customFormat="1" ht="11.5" customHeight="1" x14ac:dyDescent="0.25">
      <c r="A43" s="88"/>
      <c r="B43" s="68"/>
      <c r="C43" s="68"/>
      <c r="D43" s="58"/>
      <c r="E43" s="182" t="s">
        <v>263</v>
      </c>
      <c r="F43" s="3"/>
      <c r="G43" s="10"/>
      <c r="H43" s="8"/>
      <c r="I43" s="28"/>
      <c r="J43" s="8"/>
    </row>
    <row r="44" spans="1:11" s="18" customFormat="1" ht="11.5" customHeight="1" x14ac:dyDescent="0.25">
      <c r="A44" s="88"/>
      <c r="B44" s="68"/>
      <c r="C44" s="68"/>
      <c r="D44" s="3" t="s">
        <v>230</v>
      </c>
      <c r="E44" s="183"/>
      <c r="F44" s="3"/>
      <c r="G44" s="10"/>
      <c r="H44" s="8"/>
      <c r="I44" s="28"/>
      <c r="J44" s="8">
        <v>1</v>
      </c>
    </row>
    <row r="45" spans="1:11" s="18" customFormat="1" ht="11.5" x14ac:dyDescent="0.25">
      <c r="A45" s="88"/>
      <c r="B45" s="68"/>
      <c r="C45" s="68"/>
      <c r="D45" s="58"/>
      <c r="E45" s="184"/>
      <c r="F45" s="3"/>
      <c r="G45" s="10"/>
      <c r="H45" s="8"/>
      <c r="I45" s="28"/>
      <c r="J45" s="8"/>
    </row>
    <row r="46" spans="1:11" s="18" customFormat="1" ht="11.5" customHeight="1" x14ac:dyDescent="0.25">
      <c r="A46" s="31"/>
      <c r="B46" s="67"/>
      <c r="C46" s="67"/>
      <c r="D46" s="146"/>
      <c r="E46" s="111"/>
      <c r="F46" s="2"/>
      <c r="G46" s="17"/>
      <c r="H46" s="15"/>
      <c r="I46" s="29"/>
      <c r="J46" s="15"/>
    </row>
    <row r="47" spans="1:11" s="18" customFormat="1" ht="11.5" x14ac:dyDescent="0.25">
      <c r="A47" s="3"/>
      <c r="B47" s="68"/>
      <c r="C47" s="68"/>
      <c r="D47" s="78" t="s">
        <v>240</v>
      </c>
      <c r="E47" s="110" t="s">
        <v>241</v>
      </c>
      <c r="F47" s="3"/>
      <c r="G47" s="10"/>
      <c r="H47" s="8"/>
      <c r="I47" s="84"/>
      <c r="J47" s="8">
        <v>1</v>
      </c>
    </row>
    <row r="48" spans="1:11" s="18" customFormat="1" ht="11.5" x14ac:dyDescent="0.25">
      <c r="A48" s="35"/>
      <c r="B48" s="69"/>
      <c r="C48" s="69"/>
      <c r="D48" s="147"/>
      <c r="E48" s="142"/>
      <c r="F48" s="4"/>
      <c r="G48" s="7"/>
      <c r="H48" s="5"/>
      <c r="I48" s="27"/>
      <c r="J48" s="5"/>
    </row>
    <row r="49" spans="1:10" s="18" customFormat="1" ht="11.5" x14ac:dyDescent="0.25">
      <c r="A49" s="88"/>
      <c r="B49" s="148"/>
      <c r="C49" s="67"/>
      <c r="D49" s="146"/>
      <c r="E49" s="111"/>
      <c r="F49" s="2"/>
      <c r="G49" s="17"/>
      <c r="H49" s="15"/>
      <c r="I49" s="29"/>
      <c r="J49" s="15"/>
    </row>
    <row r="50" spans="1:10" s="18" customFormat="1" ht="11.5" x14ac:dyDescent="0.25">
      <c r="A50" s="88"/>
      <c r="B50" s="149"/>
      <c r="C50" s="68"/>
      <c r="D50" s="119" t="s">
        <v>73</v>
      </c>
      <c r="E50" s="110" t="s">
        <v>262</v>
      </c>
      <c r="F50" s="3"/>
      <c r="G50" s="10"/>
      <c r="H50" s="8"/>
      <c r="I50" s="28"/>
      <c r="J50" s="8">
        <v>1</v>
      </c>
    </row>
    <row r="51" spans="1:10" s="18" customFormat="1" ht="11.5" x14ac:dyDescent="0.25">
      <c r="A51" s="88"/>
      <c r="B51" s="150"/>
      <c r="C51" s="69"/>
      <c r="D51" s="147"/>
      <c r="E51" s="142"/>
      <c r="F51" s="4"/>
      <c r="G51" s="7"/>
      <c r="H51" s="5"/>
      <c r="I51" s="27"/>
      <c r="J51" s="5"/>
    </row>
    <row r="52" spans="1:10" s="18" customFormat="1" ht="11.5" x14ac:dyDescent="0.25">
      <c r="A52" s="88"/>
      <c r="B52" s="68"/>
      <c r="C52" s="68"/>
      <c r="D52" s="145"/>
      <c r="E52" s="31"/>
      <c r="F52" s="3"/>
      <c r="G52" s="10"/>
      <c r="H52" s="8"/>
      <c r="I52" s="28"/>
      <c r="J52" s="8"/>
    </row>
    <row r="53" spans="1:10" s="18" customFormat="1" ht="23" x14ac:dyDescent="0.25">
      <c r="A53" s="88"/>
      <c r="B53" s="68"/>
      <c r="C53" s="68"/>
      <c r="D53" s="78" t="s">
        <v>257</v>
      </c>
      <c r="E53" s="110" t="s">
        <v>266</v>
      </c>
      <c r="F53" s="3"/>
      <c r="G53" s="10"/>
      <c r="H53" s="8"/>
      <c r="I53" s="126"/>
      <c r="J53" s="92">
        <v>1</v>
      </c>
    </row>
    <row r="54" spans="1:10" s="18" customFormat="1" ht="11.5" x14ac:dyDescent="0.25">
      <c r="A54" s="88"/>
      <c r="B54" s="68"/>
      <c r="C54" s="68"/>
      <c r="D54" s="145"/>
      <c r="E54" s="142"/>
      <c r="F54" s="3"/>
      <c r="G54" s="10"/>
      <c r="H54" s="8"/>
      <c r="I54" s="28"/>
      <c r="J54" s="8"/>
    </row>
    <row r="55" spans="1:10" s="18" customFormat="1" ht="11.5" x14ac:dyDescent="0.25">
      <c r="A55" s="31"/>
      <c r="B55" s="67"/>
      <c r="C55" s="67"/>
      <c r="D55" s="59"/>
      <c r="E55" s="15" t="s">
        <v>4</v>
      </c>
      <c r="F55" s="2"/>
      <c r="G55" s="17"/>
      <c r="H55" s="15"/>
      <c r="I55" s="29"/>
      <c r="J55" s="15"/>
    </row>
    <row r="56" spans="1:10" s="18" customFormat="1" ht="11.5" x14ac:dyDescent="0.25">
      <c r="A56" s="3"/>
      <c r="B56" s="68"/>
      <c r="C56" s="68"/>
      <c r="D56" s="58"/>
      <c r="E56" s="8" t="s">
        <v>18</v>
      </c>
      <c r="F56" s="3"/>
      <c r="G56" s="10"/>
      <c r="H56" s="8"/>
      <c r="I56" s="28">
        <f>SUM(I10,I19,I28,I31)</f>
        <v>0</v>
      </c>
      <c r="J56" s="8">
        <v>4</v>
      </c>
    </row>
    <row r="57" spans="1:10" s="18" customFormat="1" ht="11.5" x14ac:dyDescent="0.25">
      <c r="A57" s="35"/>
      <c r="B57" s="69"/>
      <c r="C57" s="69"/>
      <c r="D57" s="57"/>
      <c r="E57" s="5" t="s">
        <v>19</v>
      </c>
      <c r="F57" s="4"/>
      <c r="G57" s="7"/>
      <c r="H57" s="5"/>
      <c r="I57" s="27"/>
      <c r="J57" s="5"/>
    </row>
    <row r="58" spans="1:10" s="18" customFormat="1" ht="11.5" x14ac:dyDescent="0.25">
      <c r="A58" s="31"/>
      <c r="B58" s="15"/>
      <c r="C58" s="15"/>
      <c r="D58" s="16"/>
      <c r="E58" s="15"/>
      <c r="F58" s="15"/>
      <c r="G58" s="17"/>
      <c r="H58" s="15"/>
      <c r="I58" s="29"/>
      <c r="J58" s="15"/>
    </row>
    <row r="59" spans="1:10" s="18" customFormat="1" ht="11.5" x14ac:dyDescent="0.25">
      <c r="A59" s="3"/>
      <c r="B59" s="8"/>
      <c r="C59" s="8"/>
      <c r="D59" s="9"/>
      <c r="E59" s="8" t="s">
        <v>6</v>
      </c>
      <c r="F59" s="8"/>
      <c r="G59" s="10"/>
      <c r="H59" s="8"/>
      <c r="I59" s="28">
        <f>SUM(I41:I57)</f>
        <v>0</v>
      </c>
      <c r="J59" s="8">
        <f>SUM(J41,J44,J47,J50,J53,J56)</f>
        <v>9</v>
      </c>
    </row>
    <row r="60" spans="1:10" s="18" customFormat="1" ht="11.5" x14ac:dyDescent="0.25">
      <c r="A60" s="35"/>
      <c r="B60" s="5"/>
      <c r="C60" s="5"/>
      <c r="D60" s="6"/>
      <c r="E60" s="5"/>
      <c r="F60" s="5"/>
      <c r="G60" s="7"/>
      <c r="H60" s="5"/>
      <c r="I60" s="27"/>
      <c r="J60" s="5"/>
    </row>
    <row r="61" spans="1:10" s="18" customFormat="1" ht="11.5" x14ac:dyDescent="0.25">
      <c r="A61" s="31"/>
      <c r="B61" s="15"/>
      <c r="C61" s="15"/>
      <c r="D61" s="16"/>
      <c r="E61" s="15"/>
      <c r="F61" s="15"/>
      <c r="G61" s="17"/>
      <c r="H61" s="15"/>
      <c r="I61" s="29"/>
      <c r="J61" s="15"/>
    </row>
    <row r="62" spans="1:10" s="18" customFormat="1" ht="11.5" x14ac:dyDescent="0.25">
      <c r="A62" s="3"/>
      <c r="B62" s="8"/>
      <c r="C62" s="8"/>
      <c r="D62" s="9"/>
      <c r="E62" s="8" t="s">
        <v>25</v>
      </c>
      <c r="F62" s="8"/>
      <c r="G62" s="10"/>
      <c r="H62" s="8"/>
      <c r="I62" s="28">
        <f>'APRIL 18, 2023'!I56</f>
        <v>434366961.83000004</v>
      </c>
      <c r="J62" s="8">
        <v>29</v>
      </c>
    </row>
    <row r="63" spans="1:10" s="18" customFormat="1" ht="11.5" x14ac:dyDescent="0.25">
      <c r="A63" s="35"/>
      <c r="B63" s="5"/>
      <c r="C63" s="5"/>
      <c r="D63" s="6"/>
      <c r="E63" s="5"/>
      <c r="F63" s="5"/>
      <c r="G63" s="7"/>
      <c r="H63" s="5"/>
      <c r="I63" s="27"/>
      <c r="J63" s="5"/>
    </row>
    <row r="64" spans="1:10" s="18" customFormat="1" ht="11.5" x14ac:dyDescent="0.25">
      <c r="A64" s="31"/>
      <c r="B64" s="15"/>
      <c r="C64" s="15"/>
      <c r="D64" s="16"/>
      <c r="E64" s="15" t="s">
        <v>6</v>
      </c>
      <c r="F64" s="15"/>
      <c r="G64" s="17"/>
      <c r="H64" s="15"/>
      <c r="I64" s="29"/>
      <c r="J64" s="15"/>
    </row>
    <row r="65" spans="1:10" s="18" customFormat="1" ht="11.5" x14ac:dyDescent="0.25">
      <c r="A65" s="3"/>
      <c r="B65" s="8"/>
      <c r="C65" s="8"/>
      <c r="D65" s="9"/>
      <c r="E65" s="8" t="s">
        <v>20</v>
      </c>
      <c r="F65" s="8"/>
      <c r="G65" s="10"/>
      <c r="H65" s="8"/>
      <c r="I65" s="28">
        <f>SUM(I59+I62)</f>
        <v>434366961.83000004</v>
      </c>
      <c r="J65" s="8">
        <f>SUM(J62,J59)</f>
        <v>38</v>
      </c>
    </row>
    <row r="66" spans="1:10" s="18" customFormat="1" ht="11.5" x14ac:dyDescent="0.25">
      <c r="A66" s="35"/>
      <c r="B66" s="5"/>
      <c r="C66" s="5"/>
      <c r="D66" s="6"/>
      <c r="E66" s="5" t="s">
        <v>21</v>
      </c>
      <c r="F66" s="5"/>
      <c r="G66" s="7"/>
      <c r="H66" s="5"/>
      <c r="I66" s="27"/>
      <c r="J66" s="5"/>
    </row>
    <row r="67" spans="1:10" s="18" customFormat="1" ht="11.5" x14ac:dyDescent="0.25">
      <c r="B67" s="11"/>
      <c r="C67" s="11"/>
      <c r="D67" s="12"/>
      <c r="E67" s="11"/>
      <c r="F67" s="11"/>
      <c r="G67" s="13"/>
      <c r="H67" s="11"/>
      <c r="J67" s="11"/>
    </row>
    <row r="68" spans="1:10" s="18" customFormat="1" ht="11.5" x14ac:dyDescent="0.25">
      <c r="B68" s="11"/>
      <c r="C68" s="11"/>
      <c r="D68" s="12"/>
      <c r="E68" s="11"/>
      <c r="F68" s="11"/>
      <c r="G68" s="13"/>
      <c r="H68" s="11"/>
      <c r="J68" s="11"/>
    </row>
    <row r="69" spans="1:10" s="18" customFormat="1" ht="11.5" x14ac:dyDescent="0.25">
      <c r="B69" s="11"/>
      <c r="C69" s="11"/>
      <c r="D69" s="12"/>
      <c r="E69" s="11"/>
      <c r="F69" s="11"/>
      <c r="G69" s="13"/>
      <c r="H69" s="11"/>
      <c r="J69" s="11"/>
    </row>
    <row r="70" spans="1:10" s="18" customFormat="1" ht="11.5" x14ac:dyDescent="0.25">
      <c r="B70" s="11"/>
      <c r="C70" s="11"/>
      <c r="D70" s="12"/>
      <c r="E70" s="11"/>
      <c r="F70" s="11"/>
      <c r="G70" s="13"/>
      <c r="H70" s="11"/>
      <c r="J70" s="11"/>
    </row>
    <row r="71" spans="1:10" s="18" customFormat="1" ht="11.5" x14ac:dyDescent="0.25">
      <c r="B71" s="11"/>
      <c r="C71" s="11"/>
      <c r="D71" s="12"/>
      <c r="E71" s="11"/>
      <c r="F71" s="11"/>
      <c r="G71" s="13"/>
      <c r="H71" s="11"/>
      <c r="J71" s="11"/>
    </row>
    <row r="72" spans="1:10" s="18" customFormat="1" ht="11.5" x14ac:dyDescent="0.25">
      <c r="B72" s="11"/>
      <c r="C72" s="11"/>
      <c r="D72" s="12"/>
      <c r="E72" s="11"/>
      <c r="F72" s="11"/>
      <c r="G72" s="13"/>
      <c r="H72" s="11"/>
      <c r="J72" s="11"/>
    </row>
    <row r="73" spans="1:10" s="18" customFormat="1" ht="11.5" x14ac:dyDescent="0.25">
      <c r="B73" s="11"/>
      <c r="C73" s="11"/>
      <c r="D73" s="12"/>
      <c r="E73" s="11"/>
      <c r="F73" s="11"/>
      <c r="G73" s="13"/>
      <c r="H73" s="11"/>
      <c r="J73" s="11"/>
    </row>
    <row r="74" spans="1:10" s="18" customFormat="1" ht="11.5" x14ac:dyDescent="0.25">
      <c r="B74" s="11"/>
      <c r="C74" s="11"/>
      <c r="D74" s="12"/>
      <c r="E74" s="11"/>
      <c r="F74" s="11"/>
      <c r="G74" s="13"/>
      <c r="H74" s="11"/>
      <c r="J74" s="11"/>
    </row>
    <row r="75" spans="1:10" x14ac:dyDescent="0.3">
      <c r="B75" s="11"/>
      <c r="C75" s="11"/>
      <c r="D75" s="12"/>
      <c r="E75" s="11"/>
      <c r="F75" s="11"/>
      <c r="G75" s="13"/>
      <c r="H75" s="11"/>
      <c r="J75" s="11"/>
    </row>
    <row r="76" spans="1:10" x14ac:dyDescent="0.3">
      <c r="B76" s="11"/>
      <c r="C76" s="11"/>
      <c r="D76" s="12"/>
      <c r="E76" s="11"/>
      <c r="F76" s="11"/>
      <c r="G76" s="13"/>
      <c r="H76" s="11"/>
      <c r="J76" s="11"/>
    </row>
    <row r="77" spans="1:10" x14ac:dyDescent="0.3">
      <c r="B77" s="11"/>
      <c r="C77" s="11"/>
      <c r="D77" s="12"/>
      <c r="E77" s="11"/>
      <c r="F77" s="11"/>
      <c r="G77" s="13"/>
      <c r="H77" s="11"/>
      <c r="J77" s="11"/>
    </row>
    <row r="78" spans="1:10" x14ac:dyDescent="0.3">
      <c r="B78" s="11"/>
      <c r="C78" s="11"/>
      <c r="D78" s="12"/>
      <c r="E78" s="11"/>
      <c r="F78" s="11"/>
      <c r="G78" s="13"/>
      <c r="H78" s="11"/>
      <c r="J78" s="11"/>
    </row>
    <row r="79" spans="1:10" x14ac:dyDescent="0.3">
      <c r="B79" s="11"/>
      <c r="C79" s="11"/>
      <c r="D79" s="12"/>
      <c r="E79" s="11"/>
      <c r="F79" s="11"/>
      <c r="G79" s="13"/>
      <c r="H79" s="11"/>
      <c r="J79" s="11"/>
    </row>
    <row r="80" spans="1:10" x14ac:dyDescent="0.3">
      <c r="B80" s="11"/>
      <c r="C80" s="11"/>
      <c r="D80" s="12"/>
      <c r="E80" s="11"/>
      <c r="F80" s="11"/>
      <c r="G80" s="13"/>
      <c r="H80" s="11"/>
      <c r="J80" s="11"/>
    </row>
    <row r="81" spans="2:10" x14ac:dyDescent="0.3">
      <c r="B81" s="11"/>
      <c r="C81" s="11"/>
      <c r="D81" s="12"/>
      <c r="E81" s="11"/>
      <c r="F81" s="11"/>
      <c r="G81" s="13"/>
      <c r="H81" s="11"/>
      <c r="J81" s="11"/>
    </row>
    <row r="82" spans="2:10" x14ac:dyDescent="0.3">
      <c r="B82" s="11"/>
      <c r="C82" s="11"/>
      <c r="D82" s="12"/>
      <c r="E82" s="11"/>
      <c r="F82" s="11"/>
      <c r="G82" s="13"/>
      <c r="H82" s="11"/>
      <c r="J82" s="11"/>
    </row>
    <row r="83" spans="2:10" x14ac:dyDescent="0.3">
      <c r="B83" s="11"/>
      <c r="C83" s="11"/>
      <c r="D83" s="12"/>
      <c r="E83" s="11"/>
      <c r="F83" s="11"/>
      <c r="G83" s="13"/>
      <c r="H83" s="11"/>
      <c r="J83" s="11"/>
    </row>
    <row r="84" spans="2:10" x14ac:dyDescent="0.3">
      <c r="B84" s="11"/>
      <c r="C84" s="11"/>
      <c r="D84" s="12"/>
      <c r="E84" s="11"/>
      <c r="F84" s="11"/>
      <c r="G84" s="13"/>
      <c r="H84" s="11"/>
      <c r="J84" s="11"/>
    </row>
    <row r="85" spans="2:10" x14ac:dyDescent="0.3">
      <c r="B85" s="11"/>
      <c r="C85" s="11"/>
      <c r="D85" s="12"/>
      <c r="E85" s="11"/>
      <c r="F85" s="11"/>
      <c r="G85" s="13"/>
      <c r="H85" s="11"/>
      <c r="J85" s="11"/>
    </row>
    <row r="86" spans="2:10" x14ac:dyDescent="0.3">
      <c r="B86" s="11"/>
      <c r="C86" s="11"/>
      <c r="D86" s="12"/>
      <c r="E86" s="11"/>
      <c r="F86" s="11"/>
      <c r="G86" s="13"/>
      <c r="H86" s="11"/>
      <c r="J86" s="11"/>
    </row>
    <row r="87" spans="2:10" x14ac:dyDescent="0.3">
      <c r="B87" s="11"/>
      <c r="C87" s="11"/>
      <c r="D87" s="12"/>
      <c r="E87" s="11"/>
      <c r="F87" s="11"/>
      <c r="G87" s="13"/>
      <c r="H87" s="11"/>
      <c r="J87" s="11"/>
    </row>
    <row r="88" spans="2:10" x14ac:dyDescent="0.3">
      <c r="B88" s="11"/>
      <c r="C88" s="11"/>
      <c r="D88" s="12"/>
      <c r="E88" s="11"/>
      <c r="F88" s="11"/>
      <c r="G88" s="13"/>
      <c r="H88" s="11"/>
      <c r="J88" s="11"/>
    </row>
    <row r="89" spans="2:10" x14ac:dyDescent="0.3">
      <c r="B89" s="11"/>
      <c r="C89" s="11"/>
      <c r="D89" s="12"/>
      <c r="E89" s="11"/>
      <c r="F89" s="11"/>
      <c r="G89" s="13"/>
      <c r="H89" s="11"/>
      <c r="J89" s="11"/>
    </row>
    <row r="90" spans="2:10" x14ac:dyDescent="0.3">
      <c r="B90" s="11"/>
      <c r="C90" s="11"/>
      <c r="D90" s="12"/>
      <c r="E90" s="11"/>
      <c r="F90" s="11"/>
      <c r="G90" s="13"/>
      <c r="H90" s="11"/>
      <c r="J90" s="11"/>
    </row>
    <row r="91" spans="2:10" x14ac:dyDescent="0.3">
      <c r="B91" s="11"/>
      <c r="C91" s="11"/>
      <c r="D91" s="12"/>
      <c r="E91" s="11"/>
      <c r="F91" s="11"/>
      <c r="G91" s="13"/>
      <c r="H91" s="11"/>
      <c r="J91" s="11"/>
    </row>
    <row r="92" spans="2:10" x14ac:dyDescent="0.3">
      <c r="B92" s="11"/>
      <c r="C92" s="11"/>
      <c r="D92" s="12"/>
      <c r="E92" s="11"/>
      <c r="F92" s="11"/>
      <c r="G92" s="13"/>
      <c r="H92" s="11"/>
      <c r="J92" s="11"/>
    </row>
    <row r="93" spans="2:10" x14ac:dyDescent="0.3">
      <c r="B93" s="11"/>
      <c r="C93" s="11"/>
      <c r="D93" s="12"/>
      <c r="E93" s="11"/>
      <c r="F93" s="11"/>
      <c r="G93" s="13"/>
      <c r="H93" s="11"/>
      <c r="J93" s="11"/>
    </row>
    <row r="94" spans="2:10" x14ac:dyDescent="0.3">
      <c r="B94" s="11"/>
      <c r="C94" s="11"/>
      <c r="D94" s="12"/>
      <c r="E94" s="11"/>
      <c r="F94" s="11"/>
      <c r="G94" s="13"/>
      <c r="H94" s="11"/>
      <c r="J94" s="11"/>
    </row>
    <row r="95" spans="2:10" x14ac:dyDescent="0.3">
      <c r="B95" s="11"/>
      <c r="C95" s="11"/>
      <c r="D95" s="12"/>
      <c r="E95" s="11"/>
      <c r="F95" s="11"/>
      <c r="G95" s="13"/>
      <c r="H95" s="11"/>
      <c r="J95" s="11"/>
    </row>
    <row r="96" spans="2:10" x14ac:dyDescent="0.3">
      <c r="B96" s="11"/>
      <c r="C96" s="11"/>
      <c r="D96" s="12"/>
      <c r="E96" s="11"/>
      <c r="F96" s="11"/>
      <c r="G96" s="13"/>
      <c r="H96" s="11"/>
      <c r="J96" s="11"/>
    </row>
    <row r="97" spans="2:10" x14ac:dyDescent="0.3">
      <c r="B97" s="11"/>
      <c r="C97" s="11"/>
      <c r="D97" s="12"/>
      <c r="E97" s="11"/>
      <c r="F97" s="11"/>
      <c r="G97" s="13"/>
      <c r="H97" s="11"/>
      <c r="J97" s="11"/>
    </row>
    <row r="98" spans="2:10" x14ac:dyDescent="0.3">
      <c r="B98" s="11"/>
      <c r="C98" s="11"/>
      <c r="D98" s="12"/>
      <c r="E98" s="11"/>
      <c r="F98" s="11"/>
      <c r="G98" s="13"/>
      <c r="H98" s="11"/>
      <c r="J98" s="11"/>
    </row>
    <row r="99" spans="2:10" x14ac:dyDescent="0.3">
      <c r="B99" s="11"/>
      <c r="C99" s="11"/>
      <c r="D99" s="12"/>
      <c r="E99" s="11"/>
      <c r="F99" s="11"/>
      <c r="G99" s="13"/>
      <c r="H99" s="11"/>
      <c r="J99" s="11"/>
    </row>
    <row r="100" spans="2:10" x14ac:dyDescent="0.3">
      <c r="B100" s="11"/>
      <c r="C100" s="11"/>
      <c r="D100" s="12"/>
      <c r="E100" s="11"/>
      <c r="F100" s="11"/>
      <c r="G100" s="13"/>
      <c r="H100" s="11"/>
      <c r="J100" s="11"/>
    </row>
    <row r="101" spans="2:10" x14ac:dyDescent="0.3">
      <c r="B101" s="11"/>
      <c r="C101" s="11"/>
      <c r="D101" s="12"/>
      <c r="E101" s="11"/>
      <c r="F101" s="11"/>
      <c r="G101" s="13"/>
      <c r="H101" s="11"/>
      <c r="J101" s="11"/>
    </row>
    <row r="102" spans="2:10" x14ac:dyDescent="0.3">
      <c r="D102" s="12"/>
      <c r="E102" s="11"/>
      <c r="F102" s="11"/>
      <c r="G102" s="13"/>
      <c r="H102" s="11"/>
      <c r="J102" s="11"/>
    </row>
    <row r="103" spans="2:10" x14ac:dyDescent="0.3">
      <c r="D103" s="12"/>
      <c r="E103" s="11"/>
      <c r="F103" s="11"/>
      <c r="G103" s="13"/>
      <c r="H103" s="11"/>
      <c r="J103" s="11"/>
    </row>
    <row r="104" spans="2:10" x14ac:dyDescent="0.3">
      <c r="D104" s="12"/>
      <c r="E104" s="11"/>
      <c r="F104" s="11"/>
      <c r="G104" s="13"/>
      <c r="H104" s="11"/>
      <c r="J104" s="11"/>
    </row>
    <row r="105" spans="2:10" x14ac:dyDescent="0.3">
      <c r="D105" s="12"/>
      <c r="E105" s="11"/>
      <c r="F105" s="11"/>
      <c r="G105" s="13"/>
      <c r="H105" s="11"/>
      <c r="J105" s="11"/>
    </row>
    <row r="106" spans="2:10" x14ac:dyDescent="0.3">
      <c r="D106" s="12"/>
      <c r="E106" s="11"/>
      <c r="F106" s="11"/>
      <c r="G106" s="13"/>
      <c r="H106" s="11"/>
      <c r="J106" s="11"/>
    </row>
    <row r="107" spans="2:10" x14ac:dyDescent="0.3">
      <c r="D107" s="12"/>
      <c r="E107" s="11"/>
      <c r="F107" s="11"/>
      <c r="G107" s="13"/>
      <c r="H107" s="11"/>
      <c r="J107" s="11"/>
    </row>
    <row r="108" spans="2:10" x14ac:dyDescent="0.3">
      <c r="D108" s="12"/>
      <c r="E108" s="11"/>
      <c r="F108" s="11"/>
      <c r="G108" s="13"/>
      <c r="H108" s="11"/>
      <c r="J108" s="11"/>
    </row>
    <row r="109" spans="2:10" x14ac:dyDescent="0.3">
      <c r="D109" s="12"/>
      <c r="E109" s="11"/>
      <c r="F109" s="11"/>
      <c r="G109" s="13"/>
      <c r="H109" s="11"/>
      <c r="J109" s="11"/>
    </row>
    <row r="110" spans="2:10" x14ac:dyDescent="0.3">
      <c r="D110" s="12"/>
      <c r="E110" s="11"/>
      <c r="F110" s="11"/>
      <c r="G110" s="13"/>
      <c r="H110" s="11"/>
      <c r="J110" s="11"/>
    </row>
    <row r="111" spans="2:10" x14ac:dyDescent="0.3">
      <c r="D111" s="12"/>
      <c r="E111" s="11"/>
      <c r="F111" s="11"/>
      <c r="G111" s="13"/>
      <c r="H111" s="11"/>
      <c r="J111" s="11"/>
    </row>
    <row r="112" spans="2:10" x14ac:dyDescent="0.3">
      <c r="D112" s="12"/>
      <c r="E112" s="11"/>
      <c r="F112" s="11"/>
      <c r="G112" s="13"/>
      <c r="H112" s="11"/>
      <c r="J112" s="11"/>
    </row>
    <row r="113" spans="4:10" x14ac:dyDescent="0.3">
      <c r="D113" s="12"/>
      <c r="E113" s="11"/>
      <c r="F113" s="11"/>
      <c r="G113" s="13"/>
      <c r="H113" s="11"/>
      <c r="J113" s="11"/>
    </row>
    <row r="114" spans="4:10" x14ac:dyDescent="0.3">
      <c r="D114" s="12"/>
      <c r="E114" s="11"/>
      <c r="F114" s="11"/>
      <c r="H114" s="11"/>
      <c r="J114" s="11"/>
    </row>
    <row r="115" spans="4:10" x14ac:dyDescent="0.3">
      <c r="D115" s="12"/>
      <c r="E115" s="11"/>
      <c r="F115" s="11"/>
      <c r="H115" s="11"/>
      <c r="J115" s="11"/>
    </row>
    <row r="116" spans="4:10" x14ac:dyDescent="0.3">
      <c r="D116" s="12"/>
      <c r="E116" s="11"/>
      <c r="F116" s="11"/>
      <c r="H116" s="11"/>
      <c r="J116" s="11"/>
    </row>
    <row r="117" spans="4:10" x14ac:dyDescent="0.3">
      <c r="D117" s="12"/>
      <c r="E117" s="11"/>
      <c r="F117" s="11"/>
      <c r="H117" s="11"/>
      <c r="J117" s="11"/>
    </row>
    <row r="118" spans="4:10" x14ac:dyDescent="0.3">
      <c r="D118" s="12"/>
      <c r="E118" s="11"/>
      <c r="F118" s="11"/>
      <c r="H118" s="11"/>
      <c r="J118" s="11"/>
    </row>
    <row r="119" spans="4:10" x14ac:dyDescent="0.3">
      <c r="D119" s="12"/>
      <c r="E119" s="11"/>
      <c r="F119" s="11"/>
      <c r="H119" s="11"/>
      <c r="J119" s="11"/>
    </row>
    <row r="120" spans="4:10" x14ac:dyDescent="0.3">
      <c r="D120" s="12"/>
      <c r="E120" s="11"/>
      <c r="F120" s="11"/>
      <c r="H120" s="11"/>
      <c r="J120" s="11"/>
    </row>
    <row r="121" spans="4:10" x14ac:dyDescent="0.3">
      <c r="D121" s="12"/>
      <c r="E121" s="11"/>
      <c r="F121" s="11"/>
      <c r="H121" s="11"/>
      <c r="J121" s="11"/>
    </row>
    <row r="122" spans="4:10" x14ac:dyDescent="0.3">
      <c r="D122" s="12"/>
      <c r="E122" s="11"/>
      <c r="F122" s="11"/>
      <c r="H122" s="11"/>
      <c r="J122" s="11"/>
    </row>
    <row r="123" spans="4:10" x14ac:dyDescent="0.3">
      <c r="D123" s="12"/>
      <c r="E123" s="11"/>
      <c r="F123" s="11"/>
      <c r="H123" s="11"/>
      <c r="J123" s="11"/>
    </row>
    <row r="124" spans="4:10" x14ac:dyDescent="0.3">
      <c r="D124" s="12"/>
      <c r="E124" s="11"/>
      <c r="F124" s="11"/>
      <c r="H124" s="11"/>
      <c r="J124" s="11"/>
    </row>
    <row r="125" spans="4:10" x14ac:dyDescent="0.3">
      <c r="D125" s="12"/>
      <c r="E125" s="11"/>
      <c r="F125" s="11"/>
      <c r="H125" s="11"/>
      <c r="J125" s="11"/>
    </row>
    <row r="126" spans="4:10" x14ac:dyDescent="0.3">
      <c r="D126" s="12"/>
      <c r="E126" s="11"/>
      <c r="F126" s="11"/>
      <c r="H126" s="11"/>
      <c r="J126" s="11"/>
    </row>
    <row r="127" spans="4:10" x14ac:dyDescent="0.3">
      <c r="D127" s="12"/>
      <c r="E127" s="11"/>
      <c r="F127" s="11"/>
      <c r="H127" s="11"/>
      <c r="J127" s="11"/>
    </row>
    <row r="128" spans="4:10" x14ac:dyDescent="0.3">
      <c r="D128" s="12"/>
      <c r="E128" s="11"/>
      <c r="F128" s="11"/>
      <c r="H128" s="11"/>
      <c r="J128" s="11"/>
    </row>
    <row r="129" spans="4:10" x14ac:dyDescent="0.3">
      <c r="D129" s="12"/>
      <c r="E129" s="11"/>
      <c r="F129" s="11"/>
      <c r="H129" s="11"/>
      <c r="J129" s="11"/>
    </row>
    <row r="130" spans="4:10" x14ac:dyDescent="0.3">
      <c r="D130" s="12"/>
      <c r="E130" s="11"/>
      <c r="F130" s="11"/>
      <c r="H130" s="11"/>
      <c r="J130" s="11"/>
    </row>
    <row r="131" spans="4:10" x14ac:dyDescent="0.3">
      <c r="D131" s="12"/>
      <c r="E131" s="11"/>
      <c r="F131" s="11"/>
      <c r="H131" s="11"/>
      <c r="J131" s="11"/>
    </row>
    <row r="132" spans="4:10" x14ac:dyDescent="0.3">
      <c r="D132" s="12"/>
      <c r="E132" s="11"/>
      <c r="F132" s="11"/>
      <c r="H132" s="11"/>
      <c r="J132" s="11"/>
    </row>
    <row r="133" spans="4:10" x14ac:dyDescent="0.3">
      <c r="D133" s="12"/>
      <c r="E133" s="11"/>
      <c r="F133" s="11"/>
      <c r="H133" s="11"/>
      <c r="J133" s="11"/>
    </row>
    <row r="134" spans="4:10" x14ac:dyDescent="0.3">
      <c r="D134" s="12"/>
      <c r="E134" s="11"/>
      <c r="F134" s="11"/>
      <c r="H134" s="11"/>
      <c r="J134" s="11"/>
    </row>
    <row r="135" spans="4:10" x14ac:dyDescent="0.3">
      <c r="D135" s="12"/>
      <c r="E135" s="11"/>
      <c r="F135" s="11"/>
      <c r="H135" s="11"/>
      <c r="J135" s="11"/>
    </row>
    <row r="136" spans="4:10" x14ac:dyDescent="0.3">
      <c r="D136" s="12"/>
      <c r="E136" s="11"/>
      <c r="F136" s="11"/>
      <c r="H136" s="11"/>
      <c r="J136" s="11"/>
    </row>
    <row r="137" spans="4:10" x14ac:dyDescent="0.3">
      <c r="D137" s="12"/>
      <c r="E137" s="11"/>
      <c r="F137" s="11"/>
      <c r="H137" s="11"/>
      <c r="J137" s="11"/>
    </row>
    <row r="138" spans="4:10" x14ac:dyDescent="0.3">
      <c r="D138" s="12"/>
      <c r="E138" s="11"/>
      <c r="F138" s="11"/>
      <c r="H138" s="11"/>
      <c r="J138" s="11"/>
    </row>
    <row r="139" spans="4:10" x14ac:dyDescent="0.3">
      <c r="D139" s="12"/>
      <c r="E139" s="11"/>
      <c r="F139" s="11"/>
      <c r="H139" s="11"/>
      <c r="J139" s="11"/>
    </row>
    <row r="140" spans="4:10" x14ac:dyDescent="0.3">
      <c r="D140" s="12"/>
      <c r="E140" s="11"/>
      <c r="F140" s="11"/>
      <c r="H140" s="11"/>
      <c r="J140" s="11"/>
    </row>
    <row r="141" spans="4:10" x14ac:dyDescent="0.3">
      <c r="D141" s="12"/>
      <c r="E141" s="11"/>
      <c r="F141" s="11"/>
      <c r="H141" s="11"/>
      <c r="J141" s="11"/>
    </row>
    <row r="142" spans="4:10" x14ac:dyDescent="0.3">
      <c r="D142" s="12"/>
      <c r="E142" s="11"/>
      <c r="F142" s="11"/>
      <c r="H142" s="11"/>
      <c r="J142" s="11"/>
    </row>
    <row r="143" spans="4:10" x14ac:dyDescent="0.3">
      <c r="D143" s="12"/>
      <c r="E143" s="11"/>
      <c r="F143" s="11"/>
      <c r="H143" s="11"/>
      <c r="J143" s="11"/>
    </row>
    <row r="144" spans="4:10" x14ac:dyDescent="0.3">
      <c r="D144" s="12"/>
      <c r="E144" s="11"/>
      <c r="F144" s="11"/>
      <c r="H144" s="11"/>
      <c r="J144" s="11"/>
    </row>
    <row r="145" spans="4:10" x14ac:dyDescent="0.3">
      <c r="D145" s="12"/>
      <c r="E145" s="11"/>
      <c r="F145" s="11"/>
      <c r="H145" s="11"/>
      <c r="J145" s="11"/>
    </row>
    <row r="146" spans="4:10" x14ac:dyDescent="0.3">
      <c r="D146" s="12"/>
      <c r="E146" s="11"/>
      <c r="F146" s="11"/>
      <c r="H146" s="11"/>
      <c r="J146" s="11"/>
    </row>
    <row r="147" spans="4:10" x14ac:dyDescent="0.3">
      <c r="D147" s="12"/>
      <c r="E147" s="11"/>
      <c r="F147" s="11"/>
      <c r="H147" s="11"/>
      <c r="J147" s="11"/>
    </row>
    <row r="148" spans="4:10" x14ac:dyDescent="0.3">
      <c r="D148" s="12"/>
      <c r="E148" s="11"/>
      <c r="F148" s="11"/>
      <c r="H148" s="11"/>
      <c r="J148" s="11"/>
    </row>
    <row r="149" spans="4:10" x14ac:dyDescent="0.3">
      <c r="D149" s="12"/>
      <c r="E149" s="11"/>
      <c r="F149" s="11"/>
      <c r="H149" s="11"/>
      <c r="J149" s="11"/>
    </row>
    <row r="150" spans="4:10" x14ac:dyDescent="0.3">
      <c r="D150" s="12"/>
      <c r="E150" s="11"/>
      <c r="F150" s="11"/>
      <c r="H150" s="11"/>
      <c r="J150" s="11"/>
    </row>
    <row r="151" spans="4:10" x14ac:dyDescent="0.3">
      <c r="D151" s="12"/>
      <c r="E151" s="11"/>
      <c r="F151" s="11"/>
      <c r="H151" s="11"/>
      <c r="J151" s="11"/>
    </row>
    <row r="152" spans="4:10" x14ac:dyDescent="0.3">
      <c r="D152" s="12"/>
      <c r="E152" s="11"/>
      <c r="F152" s="11"/>
      <c r="H152" s="11"/>
      <c r="J152" s="11"/>
    </row>
    <row r="153" spans="4:10" x14ac:dyDescent="0.3">
      <c r="D153" s="12"/>
      <c r="E153" s="11"/>
      <c r="F153" s="11"/>
      <c r="H153" s="11"/>
      <c r="J153" s="11"/>
    </row>
    <row r="154" spans="4:10" x14ac:dyDescent="0.3">
      <c r="D154" s="12"/>
      <c r="E154" s="11"/>
      <c r="F154" s="11"/>
      <c r="H154" s="11"/>
      <c r="J154" s="11"/>
    </row>
    <row r="155" spans="4:10" x14ac:dyDescent="0.3">
      <c r="D155" s="12"/>
      <c r="E155" s="11"/>
      <c r="F155" s="11"/>
      <c r="H155" s="11"/>
      <c r="J155" s="11"/>
    </row>
    <row r="156" spans="4:10" x14ac:dyDescent="0.3">
      <c r="D156" s="12"/>
      <c r="E156" s="11"/>
      <c r="F156" s="11"/>
      <c r="H156" s="11"/>
      <c r="J156" s="11"/>
    </row>
    <row r="157" spans="4:10" x14ac:dyDescent="0.3">
      <c r="D157" s="12"/>
      <c r="E157" s="11"/>
      <c r="F157" s="11"/>
      <c r="H157" s="11"/>
      <c r="J157" s="11"/>
    </row>
    <row r="158" spans="4:10" x14ac:dyDescent="0.3">
      <c r="D158" s="12"/>
      <c r="E158" s="11"/>
      <c r="F158" s="11"/>
      <c r="H158" s="11"/>
      <c r="J158" s="11"/>
    </row>
    <row r="159" spans="4:10" x14ac:dyDescent="0.3">
      <c r="D159" s="12"/>
      <c r="E159" s="11"/>
      <c r="F159" s="11"/>
      <c r="H159" s="11"/>
      <c r="J159" s="11"/>
    </row>
    <row r="160" spans="4:10" x14ac:dyDescent="0.3">
      <c r="D160" s="12"/>
      <c r="E160" s="11"/>
      <c r="F160" s="11"/>
      <c r="H160" s="11"/>
      <c r="J160" s="11"/>
    </row>
    <row r="161" spans="4:10" x14ac:dyDescent="0.3">
      <c r="D161" s="12"/>
      <c r="E161" s="11"/>
      <c r="F161" s="11"/>
      <c r="H161" s="11"/>
      <c r="J161" s="11"/>
    </row>
    <row r="162" spans="4:10" x14ac:dyDescent="0.3">
      <c r="D162" s="12"/>
      <c r="E162" s="11"/>
      <c r="F162" s="11"/>
      <c r="H162" s="11"/>
      <c r="J162" s="11"/>
    </row>
    <row r="163" spans="4:10" x14ac:dyDescent="0.3">
      <c r="D163" s="12"/>
      <c r="E163" s="11"/>
      <c r="F163" s="11"/>
      <c r="H163" s="11"/>
      <c r="J163" s="11"/>
    </row>
    <row r="164" spans="4:10" x14ac:dyDescent="0.3">
      <c r="D164" s="12"/>
      <c r="E164" s="11"/>
      <c r="F164" s="11"/>
      <c r="H164" s="11"/>
      <c r="J164" s="11"/>
    </row>
    <row r="165" spans="4:10" x14ac:dyDescent="0.3">
      <c r="D165" s="12"/>
      <c r="E165" s="11"/>
      <c r="F165" s="11"/>
      <c r="H165" s="11"/>
      <c r="J165" s="11"/>
    </row>
    <row r="166" spans="4:10" x14ac:dyDescent="0.3">
      <c r="D166" s="12"/>
      <c r="E166" s="11"/>
      <c r="F166" s="11"/>
      <c r="H166" s="11"/>
      <c r="J166" s="11"/>
    </row>
    <row r="167" spans="4:10" x14ac:dyDescent="0.3">
      <c r="D167" s="12"/>
      <c r="E167" s="11"/>
      <c r="F167" s="11"/>
      <c r="H167" s="11"/>
      <c r="J167" s="11"/>
    </row>
    <row r="168" spans="4:10" x14ac:dyDescent="0.3">
      <c r="D168" s="12"/>
      <c r="E168" s="11"/>
      <c r="F168" s="11"/>
      <c r="H168" s="11"/>
      <c r="J168" s="11"/>
    </row>
    <row r="169" spans="4:10" x14ac:dyDescent="0.3">
      <c r="D169" s="12"/>
      <c r="E169" s="11"/>
      <c r="F169" s="11"/>
      <c r="H169" s="11"/>
      <c r="J169" s="11"/>
    </row>
    <row r="170" spans="4:10" x14ac:dyDescent="0.3">
      <c r="D170" s="12"/>
      <c r="E170" s="11"/>
      <c r="F170" s="11"/>
      <c r="H170" s="11"/>
      <c r="J170" s="11"/>
    </row>
    <row r="171" spans="4:10" x14ac:dyDescent="0.3">
      <c r="D171" s="12"/>
      <c r="E171" s="11"/>
      <c r="F171" s="11"/>
      <c r="H171" s="11"/>
      <c r="J171" s="11"/>
    </row>
    <row r="172" spans="4:10" x14ac:dyDescent="0.3">
      <c r="D172" s="12"/>
      <c r="E172" s="11"/>
      <c r="F172" s="11"/>
      <c r="H172" s="11"/>
      <c r="J172" s="11"/>
    </row>
    <row r="173" spans="4:10" x14ac:dyDescent="0.3">
      <c r="D173" s="12"/>
      <c r="E173" s="11"/>
      <c r="F173" s="11"/>
      <c r="H173" s="11"/>
      <c r="J173" s="11"/>
    </row>
    <row r="174" spans="4:10" x14ac:dyDescent="0.3">
      <c r="D174" s="12"/>
      <c r="E174" s="11"/>
      <c r="F174" s="11"/>
      <c r="H174" s="11"/>
      <c r="J174" s="11"/>
    </row>
    <row r="175" spans="4:10" x14ac:dyDescent="0.3">
      <c r="D175" s="12"/>
      <c r="E175" s="11"/>
      <c r="F175" s="11"/>
      <c r="H175" s="11"/>
      <c r="J175" s="11"/>
    </row>
    <row r="176" spans="4:10" x14ac:dyDescent="0.3">
      <c r="D176" s="12"/>
      <c r="E176" s="11"/>
      <c r="F176" s="11"/>
      <c r="H176" s="11"/>
      <c r="J176" s="11"/>
    </row>
    <row r="177" spans="4:10" x14ac:dyDescent="0.3">
      <c r="D177" s="12"/>
      <c r="E177" s="11"/>
      <c r="F177" s="11"/>
      <c r="H177" s="11"/>
      <c r="J177" s="11"/>
    </row>
    <row r="178" spans="4:10" x14ac:dyDescent="0.3">
      <c r="D178" s="12"/>
      <c r="E178" s="11"/>
      <c r="F178" s="11"/>
      <c r="H178" s="11"/>
      <c r="J178" s="11"/>
    </row>
    <row r="179" spans="4:10" x14ac:dyDescent="0.3">
      <c r="D179" s="12"/>
      <c r="E179" s="11"/>
      <c r="F179" s="11"/>
      <c r="H179" s="11"/>
      <c r="J179" s="11"/>
    </row>
    <row r="180" spans="4:10" x14ac:dyDescent="0.3">
      <c r="D180" s="12"/>
      <c r="E180" s="11"/>
      <c r="F180" s="11"/>
      <c r="H180" s="11"/>
      <c r="J180" s="11"/>
    </row>
    <row r="181" spans="4:10" x14ac:dyDescent="0.3">
      <c r="D181" s="12"/>
      <c r="E181" s="11"/>
      <c r="F181" s="11"/>
      <c r="H181" s="11"/>
      <c r="J181" s="11"/>
    </row>
    <row r="182" spans="4:10" x14ac:dyDescent="0.3">
      <c r="D182" s="12"/>
      <c r="E182" s="11"/>
      <c r="F182" s="11"/>
      <c r="H182" s="11"/>
      <c r="J182" s="11"/>
    </row>
    <row r="183" spans="4:10" x14ac:dyDescent="0.3">
      <c r="D183" s="12"/>
      <c r="E183" s="11"/>
      <c r="F183" s="11"/>
      <c r="H183" s="11"/>
      <c r="J183" s="11"/>
    </row>
    <row r="184" spans="4:10" x14ac:dyDescent="0.3">
      <c r="D184" s="12"/>
      <c r="E184" s="11"/>
      <c r="F184" s="11"/>
      <c r="H184" s="11"/>
      <c r="J184" s="11"/>
    </row>
    <row r="185" spans="4:10" x14ac:dyDescent="0.3">
      <c r="D185" s="12"/>
      <c r="E185" s="11"/>
      <c r="F185" s="11"/>
      <c r="H185" s="11"/>
      <c r="J185" s="11"/>
    </row>
    <row r="186" spans="4:10" x14ac:dyDescent="0.3">
      <c r="D186" s="12"/>
      <c r="E186" s="11"/>
      <c r="F186" s="11"/>
      <c r="H186" s="11"/>
      <c r="J186" s="11"/>
    </row>
    <row r="187" spans="4:10" x14ac:dyDescent="0.3">
      <c r="D187" s="12"/>
      <c r="E187" s="11"/>
      <c r="F187" s="11"/>
      <c r="H187" s="11"/>
      <c r="J187" s="11"/>
    </row>
    <row r="188" spans="4:10" x14ac:dyDescent="0.3">
      <c r="D188" s="12"/>
      <c r="E188" s="11"/>
      <c r="F188" s="11"/>
      <c r="H188" s="11"/>
      <c r="J188" s="11"/>
    </row>
    <row r="189" spans="4:10" x14ac:dyDescent="0.3">
      <c r="D189" s="12"/>
      <c r="E189" s="11"/>
      <c r="F189" s="11"/>
      <c r="H189" s="11"/>
      <c r="J189" s="11"/>
    </row>
    <row r="190" spans="4:10" x14ac:dyDescent="0.3">
      <c r="D190" s="12"/>
      <c r="E190" s="11"/>
      <c r="F190" s="11"/>
      <c r="H190" s="11"/>
      <c r="J190" s="11"/>
    </row>
    <row r="191" spans="4:10" x14ac:dyDescent="0.3">
      <c r="D191" s="12"/>
      <c r="E191" s="11"/>
      <c r="F191" s="11"/>
      <c r="H191" s="11"/>
      <c r="J191" s="11"/>
    </row>
    <row r="192" spans="4:10" x14ac:dyDescent="0.3">
      <c r="D192" s="12"/>
      <c r="E192" s="11"/>
      <c r="F192" s="11"/>
      <c r="H192" s="11"/>
      <c r="J192" s="11"/>
    </row>
    <row r="193" spans="4:10" x14ac:dyDescent="0.3">
      <c r="D193" s="12"/>
      <c r="E193" s="11"/>
      <c r="F193" s="11"/>
      <c r="H193" s="11"/>
      <c r="J193" s="11"/>
    </row>
    <row r="194" spans="4:10" x14ac:dyDescent="0.3">
      <c r="D194" s="12"/>
      <c r="E194" s="11"/>
      <c r="F194" s="11"/>
      <c r="H194" s="11"/>
      <c r="J194" s="11"/>
    </row>
    <row r="195" spans="4:10" x14ac:dyDescent="0.3">
      <c r="D195" s="12"/>
      <c r="E195" s="11"/>
      <c r="F195" s="11"/>
      <c r="H195" s="11"/>
      <c r="J195" s="11"/>
    </row>
    <row r="196" spans="4:10" x14ac:dyDescent="0.3">
      <c r="D196" s="12"/>
      <c r="E196" s="11"/>
      <c r="F196" s="11"/>
      <c r="H196" s="11"/>
      <c r="J196" s="11"/>
    </row>
    <row r="197" spans="4:10" x14ac:dyDescent="0.3">
      <c r="D197" s="12"/>
      <c r="E197" s="11"/>
      <c r="F197" s="11"/>
      <c r="H197" s="11"/>
      <c r="J197" s="11"/>
    </row>
    <row r="198" spans="4:10" x14ac:dyDescent="0.3">
      <c r="D198" s="12"/>
      <c r="E198" s="11"/>
      <c r="F198" s="11"/>
      <c r="H198" s="11"/>
      <c r="J198" s="11"/>
    </row>
    <row r="199" spans="4:10" x14ac:dyDescent="0.3">
      <c r="D199" s="12"/>
      <c r="E199" s="11"/>
      <c r="F199" s="11"/>
      <c r="H199" s="11"/>
      <c r="J199" s="11"/>
    </row>
    <row r="200" spans="4:10" x14ac:dyDescent="0.3">
      <c r="D200" s="12"/>
      <c r="E200" s="11"/>
      <c r="F200" s="11"/>
      <c r="H200" s="11"/>
      <c r="J200" s="11"/>
    </row>
    <row r="201" spans="4:10" x14ac:dyDescent="0.3">
      <c r="D201" s="12"/>
      <c r="E201" s="11"/>
      <c r="F201" s="11"/>
      <c r="H201" s="11"/>
      <c r="J201" s="11"/>
    </row>
    <row r="202" spans="4:10" x14ac:dyDescent="0.3">
      <c r="D202" s="12"/>
      <c r="E202" s="11"/>
      <c r="F202" s="11"/>
      <c r="H202" s="11"/>
      <c r="J202" s="11"/>
    </row>
    <row r="203" spans="4:10" x14ac:dyDescent="0.3">
      <c r="D203" s="12"/>
      <c r="E203" s="11"/>
      <c r="F203" s="11"/>
      <c r="H203" s="11"/>
      <c r="J203" s="11"/>
    </row>
    <row r="204" spans="4:10" x14ac:dyDescent="0.3">
      <c r="D204" s="12"/>
      <c r="E204" s="11"/>
      <c r="F204" s="11"/>
      <c r="H204" s="11"/>
      <c r="J204" s="11"/>
    </row>
    <row r="205" spans="4:10" x14ac:dyDescent="0.3">
      <c r="D205" s="12"/>
      <c r="E205" s="11"/>
      <c r="F205" s="11"/>
      <c r="H205" s="11"/>
      <c r="J205" s="11"/>
    </row>
    <row r="206" spans="4:10" x14ac:dyDescent="0.3">
      <c r="D206" s="12"/>
      <c r="E206" s="11"/>
      <c r="F206" s="11"/>
      <c r="H206" s="11"/>
      <c r="J206" s="11"/>
    </row>
    <row r="207" spans="4:10" x14ac:dyDescent="0.3">
      <c r="D207" s="12"/>
      <c r="E207" s="11"/>
      <c r="F207" s="11"/>
      <c r="H207" s="11"/>
      <c r="J207" s="11"/>
    </row>
    <row r="208" spans="4:10" x14ac:dyDescent="0.3">
      <c r="D208" s="12"/>
      <c r="E208" s="11"/>
      <c r="F208" s="11"/>
      <c r="H208" s="11"/>
      <c r="J208" s="11"/>
    </row>
    <row r="209" spans="4:10" x14ac:dyDescent="0.3">
      <c r="D209" s="12"/>
      <c r="E209" s="11"/>
      <c r="F209" s="11"/>
      <c r="H209" s="11"/>
      <c r="J209" s="11"/>
    </row>
    <row r="210" spans="4:10" x14ac:dyDescent="0.3">
      <c r="D210" s="12"/>
      <c r="E210" s="11"/>
      <c r="F210" s="11"/>
      <c r="H210" s="11"/>
      <c r="J210" s="11"/>
    </row>
    <row r="211" spans="4:10" x14ac:dyDescent="0.3">
      <c r="D211" s="12"/>
      <c r="E211" s="11"/>
      <c r="F211" s="11"/>
      <c r="H211" s="11"/>
      <c r="J211" s="11"/>
    </row>
    <row r="212" spans="4:10" x14ac:dyDescent="0.3">
      <c r="D212" s="12"/>
      <c r="E212" s="11"/>
      <c r="F212" s="11"/>
      <c r="H212" s="11"/>
      <c r="J212" s="11"/>
    </row>
    <row r="213" spans="4:10" x14ac:dyDescent="0.3">
      <c r="D213" s="12"/>
      <c r="E213" s="11"/>
      <c r="F213" s="11"/>
      <c r="H213" s="11"/>
      <c r="J213" s="11"/>
    </row>
    <row r="214" spans="4:10" x14ac:dyDescent="0.3">
      <c r="D214" s="12"/>
      <c r="E214" s="11"/>
      <c r="F214" s="11"/>
      <c r="H214" s="11"/>
      <c r="J214" s="11"/>
    </row>
    <row r="215" spans="4:10" x14ac:dyDescent="0.3">
      <c r="D215" s="12"/>
      <c r="E215" s="11"/>
      <c r="F215" s="11"/>
      <c r="H215" s="11"/>
      <c r="J215" s="11"/>
    </row>
    <row r="216" spans="4:10" x14ac:dyDescent="0.3">
      <c r="D216" s="12"/>
      <c r="E216" s="11"/>
      <c r="F216" s="11"/>
      <c r="H216" s="11"/>
      <c r="J216" s="11"/>
    </row>
    <row r="217" spans="4:10" x14ac:dyDescent="0.3">
      <c r="D217" s="12"/>
      <c r="E217" s="11"/>
      <c r="F217" s="11"/>
      <c r="H217" s="11"/>
      <c r="J217" s="11"/>
    </row>
    <row r="218" spans="4:10" x14ac:dyDescent="0.3">
      <c r="D218" s="12"/>
      <c r="E218" s="11"/>
      <c r="F218" s="11"/>
      <c r="H218" s="11"/>
      <c r="J218" s="11"/>
    </row>
    <row r="219" spans="4:10" x14ac:dyDescent="0.3">
      <c r="D219" s="12"/>
      <c r="E219" s="11"/>
      <c r="F219" s="11"/>
      <c r="H219" s="11"/>
      <c r="J219" s="11"/>
    </row>
    <row r="220" spans="4:10" x14ac:dyDescent="0.3">
      <c r="D220" s="12"/>
      <c r="E220" s="11"/>
      <c r="F220" s="11"/>
      <c r="H220" s="11"/>
      <c r="J220" s="11"/>
    </row>
    <row r="221" spans="4:10" x14ac:dyDescent="0.3">
      <c r="D221" s="12"/>
      <c r="E221" s="11"/>
      <c r="F221" s="11"/>
      <c r="H221" s="11"/>
      <c r="J221" s="11"/>
    </row>
    <row r="222" spans="4:10" x14ac:dyDescent="0.3">
      <c r="D222" s="12"/>
      <c r="E222" s="11"/>
      <c r="F222" s="11"/>
      <c r="H222" s="11"/>
      <c r="J222" s="11"/>
    </row>
    <row r="223" spans="4:10" x14ac:dyDescent="0.3">
      <c r="D223" s="12"/>
      <c r="E223" s="11"/>
      <c r="F223" s="11"/>
      <c r="H223" s="11"/>
      <c r="J223" s="11"/>
    </row>
    <row r="224" spans="4:10" x14ac:dyDescent="0.3">
      <c r="D224" s="12"/>
      <c r="E224" s="11"/>
      <c r="F224" s="11"/>
      <c r="H224" s="11"/>
      <c r="J224" s="11"/>
    </row>
    <row r="225" spans="4:10" x14ac:dyDescent="0.3">
      <c r="D225" s="12"/>
      <c r="E225" s="11"/>
      <c r="F225" s="11"/>
      <c r="H225" s="11"/>
      <c r="J225" s="11"/>
    </row>
    <row r="226" spans="4:10" x14ac:dyDescent="0.3">
      <c r="D226" s="12"/>
      <c r="E226" s="11"/>
      <c r="F226" s="11"/>
      <c r="H226" s="11"/>
      <c r="J226" s="11"/>
    </row>
    <row r="227" spans="4:10" x14ac:dyDescent="0.3">
      <c r="D227" s="12"/>
      <c r="E227" s="11"/>
      <c r="F227" s="11"/>
      <c r="H227" s="11"/>
      <c r="J227" s="11"/>
    </row>
    <row r="228" spans="4:10" x14ac:dyDescent="0.3">
      <c r="D228" s="12"/>
      <c r="E228" s="11"/>
      <c r="F228" s="11"/>
      <c r="H228" s="11"/>
      <c r="J228" s="11"/>
    </row>
    <row r="229" spans="4:10" x14ac:dyDescent="0.3">
      <c r="D229" s="12"/>
      <c r="E229" s="11"/>
      <c r="F229" s="11"/>
      <c r="H229" s="11"/>
      <c r="J229" s="11"/>
    </row>
    <row r="230" spans="4:10" x14ac:dyDescent="0.3">
      <c r="D230" s="12"/>
      <c r="E230" s="11"/>
      <c r="F230" s="11"/>
      <c r="H230" s="11"/>
      <c r="J230" s="11"/>
    </row>
    <row r="231" spans="4:10" x14ac:dyDescent="0.3">
      <c r="D231" s="12"/>
      <c r="E231" s="11"/>
      <c r="F231" s="11"/>
      <c r="H231" s="11"/>
      <c r="J231" s="11"/>
    </row>
    <row r="232" spans="4:10" x14ac:dyDescent="0.3">
      <c r="D232" s="12"/>
      <c r="E232" s="11"/>
      <c r="F232" s="11"/>
      <c r="H232" s="11"/>
      <c r="J232" s="11"/>
    </row>
    <row r="233" spans="4:10" x14ac:dyDescent="0.3">
      <c r="D233" s="12"/>
      <c r="E233" s="11"/>
      <c r="F233" s="11"/>
      <c r="H233" s="11"/>
      <c r="J233" s="11"/>
    </row>
    <row r="234" spans="4:10" x14ac:dyDescent="0.3">
      <c r="D234" s="12"/>
      <c r="E234" s="11"/>
      <c r="F234" s="11"/>
      <c r="H234" s="11"/>
      <c r="J234" s="11"/>
    </row>
    <row r="235" spans="4:10" x14ac:dyDescent="0.3">
      <c r="D235" s="12"/>
      <c r="E235" s="11"/>
      <c r="F235" s="11"/>
      <c r="H235" s="11"/>
      <c r="J235" s="11"/>
    </row>
    <row r="236" spans="4:10" x14ac:dyDescent="0.3">
      <c r="D236" s="12"/>
      <c r="E236" s="11"/>
      <c r="F236" s="11"/>
      <c r="H236" s="11"/>
      <c r="J236" s="11"/>
    </row>
    <row r="237" spans="4:10" x14ac:dyDescent="0.3">
      <c r="D237" s="12"/>
      <c r="E237" s="11"/>
      <c r="F237" s="11"/>
      <c r="H237" s="11"/>
      <c r="J237" s="11"/>
    </row>
    <row r="238" spans="4:10" x14ac:dyDescent="0.3">
      <c r="D238" s="12"/>
      <c r="E238" s="11"/>
      <c r="F238" s="11"/>
      <c r="H238" s="11"/>
      <c r="J238" s="11"/>
    </row>
    <row r="239" spans="4:10" x14ac:dyDescent="0.3">
      <c r="D239" s="12"/>
      <c r="E239" s="11"/>
      <c r="F239" s="11"/>
      <c r="H239" s="11"/>
      <c r="J239" s="11"/>
    </row>
    <row r="240" spans="4:10" x14ac:dyDescent="0.3">
      <c r="D240" s="12"/>
      <c r="E240" s="11"/>
      <c r="F240" s="11"/>
      <c r="H240" s="11"/>
      <c r="J240" s="11"/>
    </row>
    <row r="241" spans="4:10" x14ac:dyDescent="0.3">
      <c r="D241" s="12"/>
      <c r="E241" s="11"/>
      <c r="F241" s="11"/>
      <c r="H241" s="11"/>
      <c r="J241" s="11"/>
    </row>
    <row r="242" spans="4:10" x14ac:dyDescent="0.3">
      <c r="D242" s="12"/>
      <c r="E242" s="11"/>
      <c r="F242" s="11"/>
      <c r="H242" s="11"/>
      <c r="J242" s="11"/>
    </row>
    <row r="243" spans="4:10" x14ac:dyDescent="0.3">
      <c r="D243" s="12"/>
      <c r="E243" s="11"/>
      <c r="F243" s="11"/>
      <c r="H243" s="11"/>
      <c r="J243" s="11"/>
    </row>
    <row r="244" spans="4:10" x14ac:dyDescent="0.3">
      <c r="D244" s="12"/>
      <c r="E244" s="11"/>
      <c r="F244" s="11"/>
      <c r="H244" s="11"/>
      <c r="J244" s="11"/>
    </row>
    <row r="245" spans="4:10" x14ac:dyDescent="0.3">
      <c r="D245" s="12"/>
      <c r="E245" s="11"/>
      <c r="F245" s="11"/>
      <c r="H245" s="11"/>
      <c r="J245" s="11"/>
    </row>
    <row r="246" spans="4:10" x14ac:dyDescent="0.3">
      <c r="D246" s="12"/>
      <c r="E246" s="11"/>
      <c r="F246" s="11"/>
      <c r="H246" s="11"/>
      <c r="J246" s="11"/>
    </row>
    <row r="247" spans="4:10" x14ac:dyDescent="0.3">
      <c r="D247" s="12"/>
      <c r="E247" s="11"/>
      <c r="F247" s="11"/>
      <c r="H247" s="11"/>
      <c r="J247" s="11"/>
    </row>
    <row r="248" spans="4:10" x14ac:dyDescent="0.3">
      <c r="D248" s="12"/>
      <c r="E248" s="11"/>
      <c r="F248" s="11"/>
      <c r="H248" s="11"/>
      <c r="J248" s="11"/>
    </row>
    <row r="249" spans="4:10" x14ac:dyDescent="0.3">
      <c r="D249" s="12"/>
      <c r="E249" s="11"/>
      <c r="F249" s="11"/>
      <c r="H249" s="11"/>
      <c r="J249" s="11"/>
    </row>
    <row r="250" spans="4:10" x14ac:dyDescent="0.3">
      <c r="D250" s="12"/>
      <c r="E250" s="11"/>
      <c r="F250" s="11"/>
      <c r="H250" s="11"/>
      <c r="J250" s="11"/>
    </row>
    <row r="251" spans="4:10" x14ac:dyDescent="0.3">
      <c r="D251" s="12"/>
      <c r="E251" s="11"/>
      <c r="F251" s="11"/>
      <c r="H251" s="11"/>
      <c r="J251" s="11"/>
    </row>
    <row r="252" spans="4:10" x14ac:dyDescent="0.3">
      <c r="D252" s="12"/>
      <c r="E252" s="11"/>
      <c r="F252" s="11"/>
      <c r="H252" s="11"/>
      <c r="J252" s="11"/>
    </row>
    <row r="253" spans="4:10" x14ac:dyDescent="0.3">
      <c r="D253" s="12"/>
      <c r="E253" s="11"/>
      <c r="F253" s="11"/>
      <c r="H253" s="11"/>
      <c r="J253" s="11"/>
    </row>
    <row r="254" spans="4:10" x14ac:dyDescent="0.3">
      <c r="D254" s="12"/>
      <c r="E254" s="11"/>
      <c r="F254" s="11"/>
      <c r="H254" s="11"/>
      <c r="J254" s="11"/>
    </row>
    <row r="255" spans="4:10" x14ac:dyDescent="0.3">
      <c r="D255" s="12"/>
      <c r="E255" s="11"/>
      <c r="F255" s="11"/>
      <c r="H255" s="11"/>
      <c r="J255" s="11"/>
    </row>
    <row r="256" spans="4:10" x14ac:dyDescent="0.3">
      <c r="D256" s="12"/>
      <c r="E256" s="11"/>
      <c r="F256" s="11"/>
      <c r="H256" s="11"/>
      <c r="J256" s="11"/>
    </row>
    <row r="257" spans="4:10" x14ac:dyDescent="0.3">
      <c r="D257" s="12"/>
      <c r="E257" s="11"/>
      <c r="F257" s="11"/>
      <c r="H257" s="11"/>
      <c r="J257" s="11"/>
    </row>
    <row r="258" spans="4:10" x14ac:dyDescent="0.3">
      <c r="D258" s="12"/>
      <c r="E258" s="11"/>
      <c r="F258" s="11"/>
      <c r="H258" s="11"/>
      <c r="J258" s="11"/>
    </row>
    <row r="259" spans="4:10" x14ac:dyDescent="0.3">
      <c r="D259" s="12"/>
      <c r="E259" s="11"/>
      <c r="F259" s="11"/>
      <c r="H259" s="11"/>
      <c r="J259" s="11"/>
    </row>
    <row r="260" spans="4:10" x14ac:dyDescent="0.3">
      <c r="D260" s="12"/>
      <c r="E260" s="11"/>
      <c r="F260" s="11"/>
      <c r="H260" s="11"/>
      <c r="J260" s="11"/>
    </row>
    <row r="261" spans="4:10" x14ac:dyDescent="0.3">
      <c r="D261" s="12"/>
      <c r="E261" s="11"/>
      <c r="F261" s="11"/>
      <c r="H261" s="11"/>
      <c r="J261" s="11"/>
    </row>
    <row r="262" spans="4:10" x14ac:dyDescent="0.3">
      <c r="D262" s="12"/>
      <c r="E262" s="11"/>
      <c r="F262" s="11"/>
      <c r="H262" s="11"/>
      <c r="J262" s="11"/>
    </row>
    <row r="263" spans="4:10" x14ac:dyDescent="0.3">
      <c r="D263" s="12"/>
      <c r="E263" s="11"/>
      <c r="F263" s="11"/>
      <c r="H263" s="11"/>
      <c r="J263" s="11"/>
    </row>
    <row r="264" spans="4:10" x14ac:dyDescent="0.3">
      <c r="D264" s="12"/>
      <c r="E264" s="11"/>
      <c r="F264" s="11"/>
      <c r="H264" s="11"/>
      <c r="J264" s="11"/>
    </row>
    <row r="265" spans="4:10" x14ac:dyDescent="0.3">
      <c r="D265" s="12"/>
      <c r="E265" s="11"/>
      <c r="F265" s="11"/>
      <c r="H265" s="11"/>
      <c r="J265" s="11"/>
    </row>
    <row r="266" spans="4:10" x14ac:dyDescent="0.3">
      <c r="D266" s="12"/>
      <c r="E266" s="11"/>
      <c r="F266" s="11"/>
      <c r="H266" s="11"/>
      <c r="J266" s="11"/>
    </row>
    <row r="267" spans="4:10" x14ac:dyDescent="0.3">
      <c r="D267" s="12"/>
      <c r="E267" s="11"/>
      <c r="F267" s="11"/>
      <c r="H267" s="11"/>
      <c r="J267" s="11"/>
    </row>
    <row r="268" spans="4:10" x14ac:dyDescent="0.3">
      <c r="D268" s="12"/>
      <c r="E268" s="11"/>
      <c r="F268" s="11"/>
      <c r="H268" s="11"/>
      <c r="J268" s="11"/>
    </row>
    <row r="269" spans="4:10" x14ac:dyDescent="0.3">
      <c r="D269" s="12"/>
      <c r="E269" s="11"/>
      <c r="F269" s="11"/>
      <c r="H269" s="11"/>
      <c r="J269" s="11"/>
    </row>
    <row r="270" spans="4:10" x14ac:dyDescent="0.3">
      <c r="D270" s="12"/>
      <c r="E270" s="11"/>
      <c r="F270" s="11"/>
      <c r="H270" s="11"/>
      <c r="J270" s="11"/>
    </row>
    <row r="271" spans="4:10" x14ac:dyDescent="0.3">
      <c r="D271" s="12"/>
      <c r="E271" s="11"/>
      <c r="F271" s="11"/>
      <c r="H271" s="11"/>
      <c r="J271" s="11"/>
    </row>
    <row r="272" spans="4:10" x14ac:dyDescent="0.3">
      <c r="D272" s="12"/>
      <c r="E272" s="11"/>
      <c r="F272" s="11"/>
      <c r="H272" s="11"/>
      <c r="J272" s="11"/>
    </row>
    <row r="273" spans="4:10" x14ac:dyDescent="0.3">
      <c r="D273" s="12"/>
      <c r="E273" s="11"/>
      <c r="F273" s="11"/>
      <c r="H273" s="11"/>
      <c r="J273" s="11"/>
    </row>
    <row r="274" spans="4:10" x14ac:dyDescent="0.3">
      <c r="D274" s="12"/>
      <c r="E274" s="11"/>
      <c r="F274" s="11"/>
      <c r="H274" s="11"/>
      <c r="J274" s="11"/>
    </row>
    <row r="275" spans="4:10" x14ac:dyDescent="0.3">
      <c r="D275" s="12"/>
      <c r="E275" s="11"/>
      <c r="F275" s="11"/>
      <c r="H275" s="11"/>
      <c r="J275" s="11"/>
    </row>
    <row r="276" spans="4:10" x14ac:dyDescent="0.3">
      <c r="D276" s="12"/>
      <c r="E276" s="11"/>
      <c r="F276" s="11"/>
      <c r="H276" s="11"/>
      <c r="J276" s="11"/>
    </row>
    <row r="277" spans="4:10" x14ac:dyDescent="0.3">
      <c r="D277" s="12"/>
      <c r="E277" s="11"/>
      <c r="F277" s="11"/>
      <c r="H277" s="11"/>
      <c r="J277" s="11"/>
    </row>
    <row r="278" spans="4:10" x14ac:dyDescent="0.3">
      <c r="D278" s="12"/>
      <c r="E278" s="11"/>
      <c r="F278" s="11"/>
      <c r="H278" s="11"/>
      <c r="J278" s="11"/>
    </row>
    <row r="279" spans="4:10" x14ac:dyDescent="0.3">
      <c r="D279" s="12"/>
      <c r="E279" s="11"/>
      <c r="F279" s="11"/>
      <c r="H279" s="11"/>
      <c r="J279" s="11"/>
    </row>
    <row r="280" spans="4:10" x14ac:dyDescent="0.3">
      <c r="D280" s="12"/>
      <c r="E280" s="11"/>
      <c r="F280" s="11"/>
      <c r="H280" s="11"/>
      <c r="J280" s="11"/>
    </row>
    <row r="281" spans="4:10" x14ac:dyDescent="0.3">
      <c r="D281" s="12"/>
      <c r="E281" s="11"/>
      <c r="F281" s="11"/>
      <c r="H281" s="11"/>
      <c r="J281" s="11"/>
    </row>
    <row r="282" spans="4:10" x14ac:dyDescent="0.3">
      <c r="D282" s="12"/>
      <c r="E282" s="11"/>
      <c r="F282" s="11"/>
      <c r="H282" s="11"/>
      <c r="J282" s="11"/>
    </row>
    <row r="283" spans="4:10" x14ac:dyDescent="0.3">
      <c r="D283" s="12"/>
      <c r="E283" s="11"/>
      <c r="F283" s="11"/>
      <c r="H283" s="11"/>
      <c r="J283" s="11"/>
    </row>
    <row r="284" spans="4:10" x14ac:dyDescent="0.3">
      <c r="D284" s="12"/>
      <c r="E284" s="11"/>
      <c r="F284" s="11"/>
      <c r="H284" s="11"/>
      <c r="J284" s="11"/>
    </row>
    <row r="285" spans="4:10" x14ac:dyDescent="0.3">
      <c r="D285" s="12"/>
      <c r="E285" s="11"/>
      <c r="F285" s="11"/>
      <c r="H285" s="11"/>
      <c r="J285" s="11"/>
    </row>
    <row r="286" spans="4:10" x14ac:dyDescent="0.3">
      <c r="D286" s="12"/>
      <c r="E286" s="11"/>
      <c r="F286" s="11"/>
      <c r="H286" s="11"/>
      <c r="J286" s="11"/>
    </row>
    <row r="287" spans="4:10" x14ac:dyDescent="0.3">
      <c r="D287" s="12"/>
      <c r="E287" s="11"/>
      <c r="F287" s="11"/>
      <c r="H287" s="11"/>
      <c r="J287" s="11"/>
    </row>
    <row r="288" spans="4:10" x14ac:dyDescent="0.3">
      <c r="D288" s="12"/>
      <c r="E288" s="11"/>
      <c r="F288" s="11"/>
      <c r="H288" s="11"/>
      <c r="J288" s="11"/>
    </row>
    <row r="289" spans="4:10" x14ac:dyDescent="0.3">
      <c r="D289" s="12"/>
      <c r="E289" s="11"/>
      <c r="F289" s="11"/>
      <c r="H289" s="11"/>
      <c r="J289" s="11"/>
    </row>
    <row r="290" spans="4:10" x14ac:dyDescent="0.3">
      <c r="D290" s="12"/>
      <c r="E290" s="11"/>
      <c r="F290" s="11"/>
      <c r="H290" s="11"/>
      <c r="J290" s="11"/>
    </row>
    <row r="291" spans="4:10" x14ac:dyDescent="0.3">
      <c r="D291" s="12"/>
      <c r="E291" s="11"/>
      <c r="F291" s="11"/>
      <c r="H291" s="11"/>
      <c r="J291" s="11"/>
    </row>
    <row r="292" spans="4:10" x14ac:dyDescent="0.3">
      <c r="D292" s="12"/>
      <c r="E292" s="11"/>
      <c r="F292" s="11"/>
      <c r="H292" s="11"/>
      <c r="J292" s="11"/>
    </row>
    <row r="293" spans="4:10" x14ac:dyDescent="0.3">
      <c r="D293" s="12"/>
      <c r="E293" s="11"/>
      <c r="F293" s="11"/>
      <c r="H293" s="11"/>
      <c r="J293" s="11"/>
    </row>
    <row r="294" spans="4:10" x14ac:dyDescent="0.3">
      <c r="D294" s="12"/>
      <c r="E294" s="11"/>
      <c r="F294" s="11"/>
      <c r="H294" s="11"/>
      <c r="J294" s="11"/>
    </row>
    <row r="295" spans="4:10" x14ac:dyDescent="0.3">
      <c r="D295" s="12"/>
      <c r="E295" s="11"/>
      <c r="F295" s="11"/>
      <c r="H295" s="11"/>
      <c r="J295" s="11"/>
    </row>
    <row r="296" spans="4:10" x14ac:dyDescent="0.3">
      <c r="D296" s="12"/>
      <c r="E296" s="11"/>
      <c r="F296" s="11"/>
      <c r="H296" s="11"/>
      <c r="J296" s="11"/>
    </row>
    <row r="297" spans="4:10" x14ac:dyDescent="0.3">
      <c r="D297" s="12"/>
      <c r="E297" s="11"/>
      <c r="F297" s="11"/>
      <c r="H297" s="11"/>
      <c r="J297" s="11"/>
    </row>
    <row r="298" spans="4:10" x14ac:dyDescent="0.3">
      <c r="D298" s="12"/>
      <c r="E298" s="11"/>
      <c r="F298" s="11"/>
      <c r="H298" s="11"/>
      <c r="J298" s="11"/>
    </row>
    <row r="299" spans="4:10" x14ac:dyDescent="0.3">
      <c r="D299" s="12"/>
      <c r="E299" s="11"/>
      <c r="F299" s="11"/>
      <c r="H299" s="11"/>
      <c r="J299" s="11"/>
    </row>
    <row r="300" spans="4:10" x14ac:dyDescent="0.3">
      <c r="D300" s="12"/>
      <c r="E300" s="11"/>
      <c r="F300" s="11"/>
      <c r="H300" s="11"/>
      <c r="J300" s="11"/>
    </row>
    <row r="301" spans="4:10" x14ac:dyDescent="0.3">
      <c r="D301" s="12"/>
      <c r="E301" s="11"/>
      <c r="F301" s="11"/>
      <c r="H301" s="11"/>
      <c r="J301" s="11"/>
    </row>
    <row r="302" spans="4:10" x14ac:dyDescent="0.3">
      <c r="D302" s="12"/>
      <c r="E302" s="11"/>
      <c r="F302" s="11"/>
      <c r="H302" s="11"/>
      <c r="J302" s="11"/>
    </row>
    <row r="303" spans="4:10" x14ac:dyDescent="0.3">
      <c r="D303" s="12"/>
      <c r="E303" s="11"/>
      <c r="F303" s="11"/>
      <c r="H303" s="11"/>
      <c r="J303" s="11"/>
    </row>
    <row r="304" spans="4:10" x14ac:dyDescent="0.3">
      <c r="D304" s="12"/>
      <c r="E304" s="11"/>
      <c r="F304" s="11"/>
      <c r="H304" s="11"/>
      <c r="J304" s="11"/>
    </row>
    <row r="305" spans="4:10" x14ac:dyDescent="0.3">
      <c r="D305" s="12"/>
      <c r="E305" s="11"/>
      <c r="F305" s="11"/>
      <c r="H305" s="11"/>
      <c r="J305" s="11"/>
    </row>
    <row r="306" spans="4:10" x14ac:dyDescent="0.3">
      <c r="D306" s="12"/>
      <c r="E306" s="11"/>
      <c r="F306" s="11"/>
      <c r="H306" s="11"/>
      <c r="J306" s="11"/>
    </row>
    <row r="307" spans="4:10" x14ac:dyDescent="0.3">
      <c r="D307" s="12"/>
      <c r="E307" s="11"/>
      <c r="F307" s="11"/>
      <c r="H307" s="11"/>
      <c r="J307" s="11"/>
    </row>
    <row r="308" spans="4:10" x14ac:dyDescent="0.3">
      <c r="D308" s="12"/>
      <c r="E308" s="11"/>
      <c r="F308" s="11"/>
      <c r="H308" s="11"/>
      <c r="J308" s="11"/>
    </row>
    <row r="309" spans="4:10" x14ac:dyDescent="0.3">
      <c r="D309" s="12"/>
      <c r="E309" s="11"/>
      <c r="F309" s="11"/>
      <c r="H309" s="11"/>
      <c r="J309" s="11"/>
    </row>
    <row r="310" spans="4:10" x14ac:dyDescent="0.3">
      <c r="D310" s="12"/>
      <c r="E310" s="11"/>
      <c r="F310" s="11"/>
      <c r="H310" s="11"/>
      <c r="J310" s="11"/>
    </row>
    <row r="311" spans="4:10" x14ac:dyDescent="0.3">
      <c r="D311" s="12"/>
      <c r="E311" s="11"/>
      <c r="F311" s="11"/>
      <c r="H311" s="11"/>
      <c r="J311" s="11"/>
    </row>
    <row r="312" spans="4:10" x14ac:dyDescent="0.3">
      <c r="D312" s="12"/>
      <c r="E312" s="11"/>
      <c r="F312" s="11"/>
      <c r="H312" s="11"/>
      <c r="J312" s="11"/>
    </row>
    <row r="313" spans="4:10" x14ac:dyDescent="0.3">
      <c r="D313" s="12"/>
      <c r="E313" s="11"/>
      <c r="F313" s="11"/>
      <c r="H313" s="11"/>
      <c r="J313" s="11"/>
    </row>
    <row r="314" spans="4:10" x14ac:dyDescent="0.3">
      <c r="D314" s="12"/>
      <c r="E314" s="11"/>
      <c r="F314" s="11"/>
      <c r="H314" s="11"/>
      <c r="J314" s="11"/>
    </row>
    <row r="315" spans="4:10" x14ac:dyDescent="0.3">
      <c r="D315" s="12"/>
      <c r="E315" s="11"/>
      <c r="F315" s="11"/>
      <c r="H315" s="11"/>
      <c r="J315" s="11"/>
    </row>
    <row r="316" spans="4:10" x14ac:dyDescent="0.3">
      <c r="D316" s="12"/>
      <c r="E316" s="11"/>
      <c r="F316" s="11"/>
      <c r="H316" s="11"/>
      <c r="J316" s="11"/>
    </row>
    <row r="317" spans="4:10" x14ac:dyDescent="0.3">
      <c r="D317" s="12"/>
      <c r="E317" s="11"/>
      <c r="F317" s="11"/>
      <c r="H317" s="11"/>
      <c r="J317" s="11"/>
    </row>
    <row r="318" spans="4:10" x14ac:dyDescent="0.3">
      <c r="D318" s="12"/>
      <c r="E318" s="11"/>
      <c r="F318" s="11"/>
      <c r="H318" s="11"/>
      <c r="J318" s="11"/>
    </row>
    <row r="319" spans="4:10" x14ac:dyDescent="0.3">
      <c r="D319" s="12"/>
      <c r="E319" s="11"/>
      <c r="F319" s="11"/>
      <c r="H319" s="11"/>
      <c r="J319" s="11"/>
    </row>
    <row r="320" spans="4:10" x14ac:dyDescent="0.3">
      <c r="D320" s="12"/>
      <c r="E320" s="11"/>
      <c r="F320" s="11"/>
      <c r="H320" s="11"/>
      <c r="J320" s="11"/>
    </row>
    <row r="321" spans="4:10" x14ac:dyDescent="0.3">
      <c r="D321" s="12"/>
      <c r="E321" s="11"/>
      <c r="F321" s="11"/>
      <c r="H321" s="11"/>
      <c r="J321" s="11"/>
    </row>
    <row r="322" spans="4:10" x14ac:dyDescent="0.3">
      <c r="D322" s="12"/>
      <c r="E322" s="11"/>
      <c r="F322" s="11"/>
      <c r="H322" s="11"/>
      <c r="J322" s="11"/>
    </row>
    <row r="323" spans="4:10" x14ac:dyDescent="0.3">
      <c r="D323" s="12"/>
      <c r="E323" s="11"/>
      <c r="F323" s="11"/>
      <c r="H323" s="11"/>
      <c r="J323" s="11"/>
    </row>
    <row r="324" spans="4:10" x14ac:dyDescent="0.3">
      <c r="D324" s="12"/>
      <c r="E324" s="11"/>
      <c r="F324" s="11"/>
      <c r="H324" s="11"/>
      <c r="J324" s="11"/>
    </row>
    <row r="325" spans="4:10" x14ac:dyDescent="0.3">
      <c r="D325" s="12"/>
      <c r="E325" s="11"/>
      <c r="F325" s="11"/>
      <c r="H325" s="11"/>
      <c r="J325" s="11"/>
    </row>
    <row r="326" spans="4:10" x14ac:dyDescent="0.3">
      <c r="D326" s="12"/>
      <c r="E326" s="11"/>
      <c r="F326" s="11"/>
      <c r="H326" s="11"/>
      <c r="J326" s="11"/>
    </row>
    <row r="327" spans="4:10" x14ac:dyDescent="0.3">
      <c r="D327" s="12"/>
      <c r="E327" s="11"/>
      <c r="F327" s="11"/>
      <c r="H327" s="11"/>
      <c r="J327" s="11"/>
    </row>
    <row r="328" spans="4:10" x14ac:dyDescent="0.3">
      <c r="D328" s="12"/>
      <c r="E328" s="11"/>
      <c r="F328" s="11"/>
      <c r="H328" s="11"/>
      <c r="J328" s="11"/>
    </row>
    <row r="329" spans="4:10" x14ac:dyDescent="0.3">
      <c r="D329" s="12"/>
      <c r="E329" s="11"/>
      <c r="F329" s="11"/>
      <c r="H329" s="11"/>
      <c r="J329" s="11"/>
    </row>
    <row r="330" spans="4:10" x14ac:dyDescent="0.3">
      <c r="D330" s="12"/>
      <c r="E330" s="11"/>
      <c r="F330" s="11"/>
      <c r="H330" s="11"/>
      <c r="J330" s="11"/>
    </row>
    <row r="331" spans="4:10" x14ac:dyDescent="0.3">
      <c r="D331" s="12"/>
      <c r="E331" s="11"/>
      <c r="F331" s="11"/>
      <c r="H331" s="11"/>
      <c r="J331" s="11"/>
    </row>
    <row r="332" spans="4:10" x14ac:dyDescent="0.3">
      <c r="D332" s="12"/>
      <c r="E332" s="11"/>
      <c r="F332" s="11"/>
      <c r="H332" s="11"/>
      <c r="J332" s="11"/>
    </row>
    <row r="333" spans="4:10" x14ac:dyDescent="0.3">
      <c r="D333" s="12"/>
      <c r="E333" s="11"/>
      <c r="F333" s="11"/>
      <c r="H333" s="11"/>
      <c r="J333" s="11"/>
    </row>
    <row r="334" spans="4:10" x14ac:dyDescent="0.3">
      <c r="D334" s="12"/>
      <c r="E334" s="11"/>
      <c r="F334" s="11"/>
      <c r="H334" s="11"/>
      <c r="J334" s="11"/>
    </row>
    <row r="335" spans="4:10" x14ac:dyDescent="0.3">
      <c r="D335" s="12"/>
      <c r="E335" s="11"/>
      <c r="F335" s="11"/>
      <c r="H335" s="11"/>
      <c r="J335" s="11"/>
    </row>
    <row r="336" spans="4:10" x14ac:dyDescent="0.3">
      <c r="D336" s="12"/>
      <c r="E336" s="11"/>
      <c r="F336" s="11"/>
      <c r="H336" s="11"/>
      <c r="J336" s="11"/>
    </row>
    <row r="337" spans="4:10" x14ac:dyDescent="0.3">
      <c r="D337" s="12"/>
      <c r="E337" s="11"/>
      <c r="F337" s="11"/>
      <c r="H337" s="11"/>
      <c r="J337" s="11"/>
    </row>
    <row r="338" spans="4:10" x14ac:dyDescent="0.3">
      <c r="D338" s="12"/>
      <c r="E338" s="11"/>
      <c r="F338" s="11"/>
      <c r="H338" s="11"/>
      <c r="J338" s="11"/>
    </row>
    <row r="339" spans="4:10" x14ac:dyDescent="0.3">
      <c r="D339" s="12"/>
      <c r="E339" s="11"/>
      <c r="F339" s="11"/>
      <c r="H339" s="11"/>
      <c r="J339" s="11"/>
    </row>
    <row r="340" spans="4:10" x14ac:dyDescent="0.3">
      <c r="D340" s="12"/>
      <c r="E340" s="11"/>
      <c r="F340" s="11"/>
      <c r="H340" s="11"/>
      <c r="J340" s="11"/>
    </row>
    <row r="341" spans="4:10" x14ac:dyDescent="0.3">
      <c r="D341" s="12"/>
      <c r="E341" s="11"/>
      <c r="F341" s="11"/>
      <c r="H341" s="11"/>
      <c r="J341" s="11"/>
    </row>
    <row r="342" spans="4:10" x14ac:dyDescent="0.3">
      <c r="D342" s="12"/>
      <c r="E342" s="11"/>
      <c r="F342" s="11"/>
      <c r="H342" s="11"/>
      <c r="J342" s="11"/>
    </row>
    <row r="343" spans="4:10" x14ac:dyDescent="0.3">
      <c r="D343" s="12"/>
      <c r="E343" s="11"/>
      <c r="F343" s="11"/>
      <c r="H343" s="11"/>
      <c r="J343" s="11"/>
    </row>
    <row r="344" spans="4:10" x14ac:dyDescent="0.3">
      <c r="D344" s="12"/>
      <c r="E344" s="11"/>
      <c r="F344" s="11"/>
      <c r="H344" s="11"/>
      <c r="J344" s="11"/>
    </row>
    <row r="345" spans="4:10" x14ac:dyDescent="0.3">
      <c r="D345" s="12"/>
      <c r="E345" s="11"/>
      <c r="F345" s="11"/>
      <c r="H345" s="11"/>
      <c r="J345" s="11"/>
    </row>
    <row r="346" spans="4:10" x14ac:dyDescent="0.3">
      <c r="D346" s="12"/>
      <c r="E346" s="11"/>
      <c r="F346" s="11"/>
      <c r="H346" s="11"/>
      <c r="J346" s="11"/>
    </row>
    <row r="347" spans="4:10" x14ac:dyDescent="0.3">
      <c r="D347" s="12"/>
      <c r="E347" s="11"/>
      <c r="F347" s="11"/>
      <c r="H347" s="11"/>
      <c r="J347" s="11"/>
    </row>
    <row r="348" spans="4:10" x14ac:dyDescent="0.3">
      <c r="D348" s="12"/>
      <c r="E348" s="11"/>
      <c r="F348" s="11"/>
      <c r="H348" s="11"/>
      <c r="J348" s="11"/>
    </row>
    <row r="349" spans="4:10" x14ac:dyDescent="0.3">
      <c r="D349" s="12"/>
      <c r="E349" s="11"/>
      <c r="F349" s="11"/>
      <c r="H349" s="11"/>
      <c r="J349" s="11"/>
    </row>
    <row r="350" spans="4:10" x14ac:dyDescent="0.3">
      <c r="D350" s="12"/>
      <c r="E350" s="11"/>
      <c r="F350" s="11"/>
      <c r="H350" s="11"/>
      <c r="J350" s="11"/>
    </row>
    <row r="351" spans="4:10" x14ac:dyDescent="0.3">
      <c r="D351" s="12"/>
      <c r="E351" s="11"/>
      <c r="F351" s="11"/>
      <c r="H351" s="11"/>
      <c r="J351" s="11"/>
    </row>
    <row r="352" spans="4:10" x14ac:dyDescent="0.3">
      <c r="D352" s="12"/>
      <c r="E352" s="11"/>
      <c r="F352" s="11"/>
      <c r="H352" s="11"/>
      <c r="J352" s="11"/>
    </row>
    <row r="353" spans="4:10" x14ac:dyDescent="0.3">
      <c r="D353" s="12"/>
      <c r="E353" s="11"/>
      <c r="F353" s="11"/>
      <c r="H353" s="11"/>
      <c r="J353" s="11"/>
    </row>
    <row r="354" spans="4:10" x14ac:dyDescent="0.3">
      <c r="D354" s="12"/>
      <c r="E354" s="11"/>
      <c r="F354" s="11"/>
      <c r="H354" s="11"/>
      <c r="J354" s="11"/>
    </row>
    <row r="355" spans="4:10" x14ac:dyDescent="0.3">
      <c r="D355" s="12"/>
      <c r="E355" s="11"/>
      <c r="F355" s="11"/>
      <c r="H355" s="11"/>
      <c r="J355" s="11"/>
    </row>
    <row r="356" spans="4:10" x14ac:dyDescent="0.3">
      <c r="D356" s="12"/>
      <c r="E356" s="11"/>
      <c r="F356" s="11"/>
      <c r="H356" s="11"/>
      <c r="J356" s="11"/>
    </row>
    <row r="357" spans="4:10" x14ac:dyDescent="0.3">
      <c r="D357" s="12"/>
      <c r="E357" s="11"/>
      <c r="F357" s="11"/>
      <c r="H357" s="11"/>
      <c r="J357" s="11"/>
    </row>
    <row r="358" spans="4:10" x14ac:dyDescent="0.3">
      <c r="D358" s="12"/>
      <c r="E358" s="11"/>
      <c r="F358" s="11"/>
      <c r="H358" s="11"/>
      <c r="J358" s="11"/>
    </row>
    <row r="359" spans="4:10" x14ac:dyDescent="0.3">
      <c r="D359" s="12"/>
      <c r="E359" s="11"/>
      <c r="F359" s="11"/>
      <c r="H359" s="11"/>
      <c r="J359" s="11"/>
    </row>
    <row r="360" spans="4:10" x14ac:dyDescent="0.3">
      <c r="D360" s="12"/>
      <c r="E360" s="11"/>
      <c r="F360" s="11"/>
      <c r="H360" s="11"/>
      <c r="J360" s="11"/>
    </row>
    <row r="361" spans="4:10" x14ac:dyDescent="0.3">
      <c r="D361" s="12"/>
      <c r="E361" s="11"/>
      <c r="F361" s="11"/>
      <c r="H361" s="11"/>
      <c r="J361" s="11"/>
    </row>
    <row r="362" spans="4:10" x14ac:dyDescent="0.3">
      <c r="D362" s="12"/>
      <c r="E362" s="11"/>
      <c r="F362" s="11"/>
      <c r="H362" s="11"/>
      <c r="J362" s="11"/>
    </row>
    <row r="363" spans="4:10" x14ac:dyDescent="0.3">
      <c r="D363" s="12"/>
      <c r="E363" s="11"/>
      <c r="F363" s="11"/>
      <c r="H363" s="11"/>
      <c r="J363" s="11"/>
    </row>
    <row r="364" spans="4:10" x14ac:dyDescent="0.3">
      <c r="D364" s="12"/>
      <c r="E364" s="11"/>
      <c r="F364" s="11"/>
      <c r="H364" s="11"/>
      <c r="J364" s="11"/>
    </row>
    <row r="365" spans="4:10" x14ac:dyDescent="0.3">
      <c r="D365" s="12"/>
      <c r="E365" s="11"/>
      <c r="F365" s="11"/>
      <c r="H365" s="11"/>
      <c r="J365" s="11"/>
    </row>
    <row r="366" spans="4:10" x14ac:dyDescent="0.3">
      <c r="D366" s="12"/>
      <c r="E366" s="11"/>
      <c r="F366" s="11"/>
      <c r="H366" s="11"/>
      <c r="J366" s="11"/>
    </row>
    <row r="367" spans="4:10" x14ac:dyDescent="0.3">
      <c r="D367" s="12"/>
      <c r="E367" s="11"/>
      <c r="F367" s="11"/>
      <c r="H367" s="11"/>
      <c r="J367" s="11"/>
    </row>
    <row r="368" spans="4:10" x14ac:dyDescent="0.3">
      <c r="D368" s="12"/>
      <c r="E368" s="11"/>
      <c r="F368" s="11"/>
      <c r="H368" s="11"/>
      <c r="J368" s="11"/>
    </row>
    <row r="369" spans="4:10" x14ac:dyDescent="0.3">
      <c r="D369" s="12"/>
      <c r="E369" s="11"/>
      <c r="F369" s="11"/>
      <c r="H369" s="11"/>
      <c r="J369" s="11"/>
    </row>
    <row r="370" spans="4:10" x14ac:dyDescent="0.3">
      <c r="D370" s="12"/>
      <c r="E370" s="11"/>
      <c r="F370" s="11"/>
      <c r="H370" s="11"/>
      <c r="J370" s="11"/>
    </row>
    <row r="371" spans="4:10" x14ac:dyDescent="0.3">
      <c r="D371" s="12"/>
      <c r="E371" s="11"/>
      <c r="F371" s="11"/>
      <c r="H371" s="11"/>
      <c r="J371" s="11"/>
    </row>
    <row r="372" spans="4:10" x14ac:dyDescent="0.3">
      <c r="D372" s="12"/>
      <c r="E372" s="11"/>
      <c r="F372" s="11"/>
      <c r="H372" s="11"/>
      <c r="J372" s="11"/>
    </row>
    <row r="373" spans="4:10" x14ac:dyDescent="0.3">
      <c r="D373" s="12"/>
      <c r="E373" s="11"/>
      <c r="F373" s="11"/>
      <c r="H373" s="11"/>
      <c r="J373" s="11"/>
    </row>
    <row r="374" spans="4:10" x14ac:dyDescent="0.3">
      <c r="D374" s="12"/>
      <c r="E374" s="11"/>
      <c r="F374" s="11"/>
      <c r="H374" s="11"/>
      <c r="J374" s="11"/>
    </row>
    <row r="375" spans="4:10" x14ac:dyDescent="0.3">
      <c r="D375" s="12"/>
      <c r="E375" s="11"/>
      <c r="F375" s="11"/>
      <c r="H375" s="11"/>
      <c r="J375" s="11"/>
    </row>
    <row r="376" spans="4:10" x14ac:dyDescent="0.3">
      <c r="D376" s="12"/>
      <c r="E376" s="11"/>
      <c r="F376" s="11"/>
      <c r="H376" s="11"/>
      <c r="J376" s="11"/>
    </row>
    <row r="377" spans="4:10" x14ac:dyDescent="0.3">
      <c r="D377" s="12"/>
      <c r="E377" s="11"/>
      <c r="F377" s="11"/>
      <c r="H377" s="11"/>
      <c r="J377" s="11"/>
    </row>
    <row r="378" spans="4:10" x14ac:dyDescent="0.3">
      <c r="D378" s="12"/>
      <c r="E378" s="11"/>
      <c r="F378" s="11"/>
      <c r="H378" s="11"/>
      <c r="J378" s="11"/>
    </row>
    <row r="379" spans="4:10" x14ac:dyDescent="0.3">
      <c r="D379" s="12"/>
      <c r="E379" s="11"/>
      <c r="F379" s="11"/>
      <c r="H379" s="11"/>
      <c r="J379" s="11"/>
    </row>
    <row r="380" spans="4:10" x14ac:dyDescent="0.3">
      <c r="D380" s="12"/>
      <c r="E380" s="11"/>
      <c r="F380" s="11"/>
      <c r="H380" s="11"/>
      <c r="J380" s="11"/>
    </row>
    <row r="381" spans="4:10" x14ac:dyDescent="0.3">
      <c r="D381" s="12"/>
      <c r="E381" s="11"/>
      <c r="F381" s="11"/>
      <c r="H381" s="11"/>
      <c r="J381" s="11"/>
    </row>
    <row r="382" spans="4:10" x14ac:dyDescent="0.3">
      <c r="D382" s="12"/>
      <c r="E382" s="11"/>
      <c r="H382" s="11"/>
      <c r="J382" s="11"/>
    </row>
    <row r="383" spans="4:10" x14ac:dyDescent="0.3">
      <c r="D383" s="12"/>
      <c r="E383" s="11"/>
      <c r="H383" s="11"/>
      <c r="J383" s="11"/>
    </row>
    <row r="384" spans="4:10" x14ac:dyDescent="0.3">
      <c r="D384" s="12"/>
      <c r="E384" s="11"/>
      <c r="H384" s="11"/>
      <c r="J384" s="11"/>
    </row>
    <row r="385" spans="4:10" x14ac:dyDescent="0.3">
      <c r="D385" s="12"/>
      <c r="E385" s="11"/>
      <c r="H385" s="11"/>
      <c r="J385" s="11"/>
    </row>
    <row r="386" spans="4:10" x14ac:dyDescent="0.3">
      <c r="D386" s="12"/>
      <c r="E386" s="11"/>
      <c r="H386" s="11"/>
      <c r="J386" s="11"/>
    </row>
    <row r="387" spans="4:10" x14ac:dyDescent="0.3">
      <c r="D387" s="12"/>
      <c r="E387" s="11"/>
      <c r="H387" s="11"/>
      <c r="J387" s="11"/>
    </row>
    <row r="388" spans="4:10" x14ac:dyDescent="0.3">
      <c r="D388" s="12"/>
      <c r="E388" s="11"/>
      <c r="H388" s="11"/>
      <c r="J388" s="11"/>
    </row>
    <row r="389" spans="4:10" x14ac:dyDescent="0.3">
      <c r="D389" s="12"/>
      <c r="E389" s="11"/>
      <c r="H389" s="11"/>
      <c r="J389" s="11"/>
    </row>
    <row r="390" spans="4:10" x14ac:dyDescent="0.3">
      <c r="D390" s="12"/>
      <c r="E390" s="11"/>
      <c r="H390" s="11"/>
      <c r="J390" s="11"/>
    </row>
    <row r="391" spans="4:10" x14ac:dyDescent="0.3">
      <c r="D391" s="12"/>
      <c r="E391" s="11"/>
      <c r="H391" s="11"/>
      <c r="J391" s="11"/>
    </row>
    <row r="392" spans="4:10" x14ac:dyDescent="0.3">
      <c r="D392" s="12"/>
      <c r="E392" s="11"/>
      <c r="H392" s="11"/>
      <c r="J392" s="11"/>
    </row>
    <row r="393" spans="4:10" x14ac:dyDescent="0.3">
      <c r="D393" s="12"/>
      <c r="E393" s="11"/>
      <c r="H393" s="11"/>
      <c r="J393" s="11"/>
    </row>
    <row r="394" spans="4:10" x14ac:dyDescent="0.3">
      <c r="D394" s="12"/>
      <c r="E394" s="11"/>
      <c r="H394" s="11"/>
      <c r="J394" s="11"/>
    </row>
    <row r="395" spans="4:10" x14ac:dyDescent="0.3">
      <c r="D395" s="12"/>
      <c r="E395" s="11"/>
      <c r="H395" s="11"/>
      <c r="J395" s="11"/>
    </row>
    <row r="396" spans="4:10" x14ac:dyDescent="0.3">
      <c r="D396" s="12"/>
      <c r="E396" s="11"/>
      <c r="H396" s="11"/>
      <c r="J396" s="11"/>
    </row>
    <row r="397" spans="4:10" x14ac:dyDescent="0.3">
      <c r="D397" s="12"/>
      <c r="E397" s="11"/>
      <c r="H397" s="11"/>
      <c r="J397" s="11"/>
    </row>
    <row r="398" spans="4:10" x14ac:dyDescent="0.3">
      <c r="D398" s="12"/>
      <c r="E398" s="11"/>
      <c r="H398" s="11"/>
      <c r="J398" s="11"/>
    </row>
    <row r="399" spans="4:10" x14ac:dyDescent="0.3">
      <c r="D399" s="12"/>
      <c r="E399" s="11"/>
      <c r="H399" s="11"/>
      <c r="J399" s="11"/>
    </row>
    <row r="400" spans="4:10" x14ac:dyDescent="0.3">
      <c r="D400" s="12"/>
      <c r="E400" s="11"/>
      <c r="H400" s="11"/>
      <c r="J400" s="11"/>
    </row>
    <row r="401" spans="4:10" x14ac:dyDescent="0.3">
      <c r="D401" s="12"/>
      <c r="E401" s="11"/>
      <c r="H401" s="11"/>
      <c r="J401" s="11"/>
    </row>
    <row r="402" spans="4:10" x14ac:dyDescent="0.3">
      <c r="D402" s="12"/>
      <c r="E402" s="11"/>
      <c r="H402" s="11"/>
      <c r="J402" s="11"/>
    </row>
    <row r="403" spans="4:10" x14ac:dyDescent="0.3">
      <c r="D403" s="12"/>
      <c r="E403" s="11"/>
      <c r="H403" s="11"/>
      <c r="J403" s="11"/>
    </row>
    <row r="404" spans="4:10" x14ac:dyDescent="0.3">
      <c r="D404" s="12"/>
      <c r="E404" s="11"/>
      <c r="H404" s="11"/>
      <c r="J404" s="11"/>
    </row>
    <row r="405" spans="4:10" x14ac:dyDescent="0.3">
      <c r="D405" s="12"/>
      <c r="E405" s="11"/>
      <c r="H405" s="11"/>
      <c r="J405" s="11"/>
    </row>
    <row r="406" spans="4:10" x14ac:dyDescent="0.3">
      <c r="D406" s="12"/>
      <c r="E406" s="11"/>
      <c r="H406" s="11"/>
      <c r="J406" s="11"/>
    </row>
    <row r="407" spans="4:10" x14ac:dyDescent="0.3">
      <c r="D407" s="12"/>
      <c r="H407" s="11"/>
      <c r="J407" s="11"/>
    </row>
    <row r="408" spans="4:10" x14ac:dyDescent="0.3">
      <c r="D408" s="12"/>
      <c r="H408" s="11"/>
      <c r="J408" s="11"/>
    </row>
    <row r="409" spans="4:10" x14ac:dyDescent="0.3">
      <c r="D409" s="12"/>
      <c r="H409" s="11"/>
      <c r="J409" s="11"/>
    </row>
    <row r="410" spans="4:10" x14ac:dyDescent="0.3">
      <c r="D410" s="12"/>
      <c r="H410" s="11"/>
      <c r="J410" s="11"/>
    </row>
    <row r="411" spans="4:10" x14ac:dyDescent="0.3">
      <c r="D411" s="12"/>
      <c r="H411" s="11"/>
      <c r="J411" s="11"/>
    </row>
    <row r="412" spans="4:10" x14ac:dyDescent="0.3">
      <c r="D412" s="12"/>
      <c r="H412" s="11"/>
      <c r="J412" s="11"/>
    </row>
    <row r="413" spans="4:10" x14ac:dyDescent="0.3">
      <c r="D413" s="12"/>
      <c r="H413" s="11"/>
      <c r="J413" s="11"/>
    </row>
    <row r="414" spans="4:10" x14ac:dyDescent="0.3">
      <c r="D414" s="12"/>
      <c r="H414" s="11"/>
      <c r="J414" s="11"/>
    </row>
    <row r="415" spans="4:10" x14ac:dyDescent="0.3">
      <c r="D415" s="12"/>
      <c r="H415" s="11"/>
      <c r="J415" s="11"/>
    </row>
    <row r="416" spans="4:10" x14ac:dyDescent="0.3">
      <c r="D416" s="12"/>
      <c r="H416" s="11"/>
      <c r="J416" s="11"/>
    </row>
    <row r="417" spans="4:10" x14ac:dyDescent="0.3">
      <c r="D417" s="12"/>
      <c r="H417" s="11"/>
      <c r="J417" s="11"/>
    </row>
    <row r="418" spans="4:10" x14ac:dyDescent="0.3">
      <c r="D418" s="12"/>
      <c r="H418" s="11"/>
      <c r="J418" s="11"/>
    </row>
    <row r="419" spans="4:10" x14ac:dyDescent="0.3">
      <c r="D419" s="12"/>
      <c r="H419" s="11"/>
      <c r="J419" s="11"/>
    </row>
    <row r="420" spans="4:10" x14ac:dyDescent="0.3">
      <c r="D420" s="12"/>
      <c r="H420" s="11"/>
      <c r="J420" s="11"/>
    </row>
    <row r="421" spans="4:10" x14ac:dyDescent="0.3">
      <c r="D421" s="12"/>
      <c r="H421" s="11"/>
      <c r="J421" s="11"/>
    </row>
    <row r="422" spans="4:10" x14ac:dyDescent="0.3">
      <c r="D422" s="12"/>
      <c r="H422" s="11"/>
      <c r="J422" s="11"/>
    </row>
    <row r="423" spans="4:10" x14ac:dyDescent="0.3">
      <c r="D423" s="12"/>
      <c r="H423" s="11"/>
      <c r="J423" s="11"/>
    </row>
    <row r="424" spans="4:10" x14ac:dyDescent="0.3">
      <c r="D424" s="12"/>
      <c r="H424" s="11"/>
      <c r="J424" s="11"/>
    </row>
    <row r="425" spans="4:10" x14ac:dyDescent="0.3">
      <c r="D425" s="12"/>
      <c r="H425" s="11"/>
      <c r="J425" s="11"/>
    </row>
    <row r="426" spans="4:10" x14ac:dyDescent="0.3">
      <c r="D426" s="12"/>
      <c r="H426" s="11"/>
      <c r="J426" s="11"/>
    </row>
    <row r="427" spans="4:10" x14ac:dyDescent="0.3">
      <c r="D427" s="12"/>
      <c r="H427" s="11"/>
      <c r="J427" s="11"/>
    </row>
    <row r="428" spans="4:10" x14ac:dyDescent="0.3">
      <c r="D428" s="12"/>
      <c r="H428" s="11"/>
      <c r="J428" s="11"/>
    </row>
    <row r="429" spans="4:10" x14ac:dyDescent="0.3">
      <c r="D429" s="12"/>
      <c r="H429" s="11"/>
      <c r="J429" s="11"/>
    </row>
    <row r="430" spans="4:10" x14ac:dyDescent="0.3">
      <c r="D430" s="12"/>
      <c r="H430" s="11"/>
      <c r="J430" s="11"/>
    </row>
    <row r="431" spans="4:10" x14ac:dyDescent="0.3">
      <c r="D431" s="12"/>
      <c r="H431" s="11"/>
      <c r="J431" s="11"/>
    </row>
    <row r="432" spans="4:10" x14ac:dyDescent="0.3">
      <c r="D432" s="12"/>
      <c r="H432" s="11"/>
      <c r="J432" s="11"/>
    </row>
    <row r="433" spans="4:10" x14ac:dyDescent="0.3">
      <c r="D433" s="12"/>
      <c r="H433" s="11"/>
      <c r="J433" s="11"/>
    </row>
    <row r="434" spans="4:10" x14ac:dyDescent="0.3">
      <c r="D434" s="12"/>
      <c r="H434" s="11"/>
      <c r="J434" s="11"/>
    </row>
    <row r="435" spans="4:10" x14ac:dyDescent="0.3">
      <c r="D435" s="12"/>
      <c r="H435" s="11"/>
      <c r="J435" s="11"/>
    </row>
    <row r="436" spans="4:10" x14ac:dyDescent="0.3">
      <c r="D436" s="12"/>
      <c r="H436" s="11"/>
      <c r="J436" s="11"/>
    </row>
    <row r="437" spans="4:10" x14ac:dyDescent="0.3">
      <c r="D437" s="12"/>
      <c r="H437" s="11"/>
      <c r="J437" s="11"/>
    </row>
    <row r="438" spans="4:10" x14ac:dyDescent="0.3">
      <c r="D438" s="12"/>
      <c r="H438" s="11"/>
      <c r="J438" s="11"/>
    </row>
    <row r="439" spans="4:10" x14ac:dyDescent="0.3">
      <c r="D439" s="12"/>
      <c r="H439" s="11"/>
      <c r="J439" s="11"/>
    </row>
    <row r="440" spans="4:10" x14ac:dyDescent="0.3">
      <c r="D440" s="12"/>
      <c r="H440" s="11"/>
      <c r="J440" s="11"/>
    </row>
    <row r="441" spans="4:10" x14ac:dyDescent="0.3">
      <c r="D441" s="12"/>
      <c r="H441" s="11"/>
      <c r="J441" s="11"/>
    </row>
    <row r="442" spans="4:10" x14ac:dyDescent="0.3">
      <c r="D442" s="12"/>
      <c r="H442" s="11"/>
      <c r="J442" s="11"/>
    </row>
    <row r="443" spans="4:10" x14ac:dyDescent="0.3">
      <c r="D443" s="12"/>
      <c r="H443" s="11"/>
      <c r="J443" s="11"/>
    </row>
    <row r="444" spans="4:10" x14ac:dyDescent="0.3">
      <c r="D444" s="12"/>
      <c r="H444" s="11"/>
      <c r="J444" s="11"/>
    </row>
    <row r="445" spans="4:10" x14ac:dyDescent="0.3">
      <c r="D445" s="12"/>
      <c r="H445" s="11"/>
      <c r="J445" s="11"/>
    </row>
    <row r="446" spans="4:10" x14ac:dyDescent="0.3">
      <c r="D446" s="12"/>
      <c r="H446" s="11"/>
      <c r="J446" s="11"/>
    </row>
    <row r="447" spans="4:10" x14ac:dyDescent="0.3">
      <c r="D447" s="12"/>
      <c r="H447" s="11"/>
      <c r="J447" s="11"/>
    </row>
    <row r="448" spans="4:10" x14ac:dyDescent="0.3">
      <c r="D448" s="12"/>
      <c r="H448" s="11"/>
      <c r="J448" s="11"/>
    </row>
    <row r="449" spans="4:10" x14ac:dyDescent="0.3">
      <c r="D449" s="12"/>
      <c r="H449" s="11"/>
      <c r="J449" s="11"/>
    </row>
    <row r="450" spans="4:10" x14ac:dyDescent="0.3">
      <c r="D450" s="12"/>
      <c r="H450" s="11"/>
      <c r="J450" s="11"/>
    </row>
    <row r="451" spans="4:10" x14ac:dyDescent="0.3">
      <c r="D451" s="12"/>
      <c r="H451" s="11"/>
      <c r="J451" s="11"/>
    </row>
    <row r="452" spans="4:10" x14ac:dyDescent="0.3">
      <c r="D452" s="12"/>
      <c r="H452" s="11"/>
      <c r="J452" s="11"/>
    </row>
    <row r="453" spans="4:10" x14ac:dyDescent="0.3">
      <c r="D453" s="12"/>
      <c r="H453" s="11"/>
      <c r="J453" s="11"/>
    </row>
    <row r="454" spans="4:10" x14ac:dyDescent="0.3">
      <c r="D454" s="12"/>
      <c r="H454" s="11"/>
      <c r="J454" s="11"/>
    </row>
    <row r="455" spans="4:10" x14ac:dyDescent="0.3">
      <c r="D455" s="12"/>
      <c r="H455" s="11"/>
      <c r="J455" s="11"/>
    </row>
    <row r="456" spans="4:10" x14ac:dyDescent="0.3">
      <c r="D456" s="12"/>
      <c r="H456" s="11"/>
      <c r="J456" s="11"/>
    </row>
    <row r="457" spans="4:10" x14ac:dyDescent="0.3">
      <c r="D457" s="12"/>
      <c r="H457" s="11"/>
      <c r="J457" s="11"/>
    </row>
    <row r="458" spans="4:10" x14ac:dyDescent="0.3">
      <c r="D458" s="12"/>
      <c r="H458" s="11"/>
      <c r="J458" s="11"/>
    </row>
    <row r="459" spans="4:10" x14ac:dyDescent="0.3">
      <c r="D459" s="12"/>
      <c r="H459" s="11"/>
      <c r="J459" s="11"/>
    </row>
    <row r="460" spans="4:10" x14ac:dyDescent="0.3">
      <c r="D460" s="12"/>
      <c r="H460" s="11"/>
      <c r="J460" s="11"/>
    </row>
    <row r="461" spans="4:10" x14ac:dyDescent="0.3">
      <c r="D461" s="12"/>
      <c r="H461" s="11"/>
      <c r="J461" s="11"/>
    </row>
    <row r="462" spans="4:10" x14ac:dyDescent="0.3">
      <c r="D462" s="12"/>
      <c r="H462" s="11"/>
      <c r="J462" s="11"/>
    </row>
    <row r="463" spans="4:10" x14ac:dyDescent="0.3">
      <c r="D463" s="12"/>
      <c r="H463" s="11"/>
      <c r="J463" s="11"/>
    </row>
    <row r="464" spans="4:10" x14ac:dyDescent="0.3">
      <c r="D464" s="12"/>
      <c r="H464" s="11"/>
      <c r="J464" s="11"/>
    </row>
    <row r="465" spans="4:10" x14ac:dyDescent="0.3">
      <c r="D465" s="12"/>
      <c r="H465" s="11"/>
      <c r="J465" s="11"/>
    </row>
    <row r="466" spans="4:10" x14ac:dyDescent="0.3">
      <c r="D466" s="12"/>
      <c r="H466" s="11"/>
      <c r="J466" s="11"/>
    </row>
    <row r="467" spans="4:10" x14ac:dyDescent="0.3">
      <c r="D467" s="12"/>
      <c r="H467" s="11"/>
      <c r="J467" s="11"/>
    </row>
    <row r="468" spans="4:10" x14ac:dyDescent="0.3">
      <c r="D468" s="12"/>
      <c r="H468" s="11"/>
      <c r="J468" s="11"/>
    </row>
    <row r="469" spans="4:10" x14ac:dyDescent="0.3">
      <c r="D469" s="12"/>
      <c r="H469" s="11"/>
      <c r="J469" s="11"/>
    </row>
    <row r="470" spans="4:10" x14ac:dyDescent="0.3">
      <c r="D470" s="12"/>
      <c r="H470" s="11"/>
      <c r="J470" s="11"/>
    </row>
    <row r="471" spans="4:10" x14ac:dyDescent="0.3">
      <c r="D471" s="12"/>
      <c r="H471" s="11"/>
      <c r="J471" s="11"/>
    </row>
    <row r="472" spans="4:10" x14ac:dyDescent="0.3">
      <c r="D472" s="12"/>
      <c r="H472" s="11"/>
      <c r="J472" s="11"/>
    </row>
    <row r="473" spans="4:10" x14ac:dyDescent="0.3">
      <c r="D473" s="12"/>
      <c r="H473" s="11"/>
      <c r="J473" s="11"/>
    </row>
    <row r="474" spans="4:10" x14ac:dyDescent="0.3">
      <c r="D474" s="12"/>
      <c r="H474" s="11"/>
      <c r="J474" s="11"/>
    </row>
    <row r="475" spans="4:10" x14ac:dyDescent="0.3">
      <c r="D475" s="12"/>
      <c r="H475" s="11"/>
      <c r="J475" s="11"/>
    </row>
    <row r="476" spans="4:10" x14ac:dyDescent="0.3">
      <c r="D476" s="12"/>
      <c r="H476" s="11"/>
      <c r="J476" s="11"/>
    </row>
    <row r="477" spans="4:10" x14ac:dyDescent="0.3">
      <c r="D477" s="12"/>
      <c r="H477" s="11"/>
      <c r="J477" s="11"/>
    </row>
    <row r="478" spans="4:10" x14ac:dyDescent="0.3">
      <c r="D478" s="12"/>
      <c r="H478" s="11"/>
      <c r="J478" s="11"/>
    </row>
    <row r="479" spans="4:10" x14ac:dyDescent="0.3">
      <c r="D479" s="12"/>
      <c r="H479" s="11"/>
      <c r="J479" s="11"/>
    </row>
    <row r="480" spans="4:10" x14ac:dyDescent="0.3">
      <c r="D480" s="12"/>
      <c r="H480" s="11"/>
      <c r="J480" s="11"/>
    </row>
    <row r="481" spans="4:10" x14ac:dyDescent="0.3">
      <c r="D481" s="12"/>
      <c r="H481" s="11"/>
      <c r="J481" s="11"/>
    </row>
    <row r="482" spans="4:10" x14ac:dyDescent="0.3">
      <c r="D482" s="12"/>
      <c r="H482" s="11"/>
      <c r="J482" s="11"/>
    </row>
    <row r="483" spans="4:10" x14ac:dyDescent="0.3">
      <c r="D483" s="12"/>
      <c r="H483" s="11"/>
      <c r="J483" s="11"/>
    </row>
    <row r="484" spans="4:10" x14ac:dyDescent="0.3">
      <c r="D484" s="12"/>
      <c r="H484" s="11"/>
      <c r="J484" s="11"/>
    </row>
    <row r="485" spans="4:10" x14ac:dyDescent="0.3">
      <c r="D485" s="12"/>
      <c r="H485" s="11"/>
      <c r="J485" s="11"/>
    </row>
    <row r="486" spans="4:10" x14ac:dyDescent="0.3">
      <c r="D486" s="12"/>
      <c r="H486" s="11"/>
      <c r="J486" s="11"/>
    </row>
    <row r="487" spans="4:10" x14ac:dyDescent="0.3">
      <c r="D487" s="12"/>
      <c r="H487" s="11"/>
      <c r="J487" s="11"/>
    </row>
    <row r="488" spans="4:10" x14ac:dyDescent="0.3">
      <c r="D488" s="12"/>
      <c r="H488" s="11"/>
      <c r="J488" s="11"/>
    </row>
    <row r="489" spans="4:10" x14ac:dyDescent="0.3">
      <c r="D489" s="12"/>
      <c r="H489" s="11"/>
      <c r="J489" s="11"/>
    </row>
    <row r="490" spans="4:10" x14ac:dyDescent="0.3">
      <c r="D490" s="12"/>
      <c r="H490" s="11"/>
      <c r="J490" s="11"/>
    </row>
    <row r="491" spans="4:10" x14ac:dyDescent="0.3">
      <c r="D491" s="12"/>
      <c r="H491" s="11"/>
      <c r="J491" s="11"/>
    </row>
    <row r="492" spans="4:10" x14ac:dyDescent="0.3">
      <c r="D492" s="12"/>
      <c r="H492" s="11"/>
      <c r="J492" s="11"/>
    </row>
    <row r="493" spans="4:10" x14ac:dyDescent="0.3">
      <c r="D493" s="12"/>
      <c r="H493" s="11"/>
      <c r="J493" s="11"/>
    </row>
    <row r="494" spans="4:10" x14ac:dyDescent="0.3">
      <c r="D494" s="12"/>
      <c r="H494" s="11"/>
      <c r="J494" s="11"/>
    </row>
    <row r="495" spans="4:10" x14ac:dyDescent="0.3">
      <c r="D495" s="12"/>
      <c r="H495" s="11"/>
      <c r="J495" s="11"/>
    </row>
    <row r="496" spans="4:10" x14ac:dyDescent="0.3">
      <c r="D496" s="12"/>
      <c r="H496" s="11"/>
      <c r="J496" s="11"/>
    </row>
    <row r="497" spans="4:10" x14ac:dyDescent="0.3">
      <c r="D497" s="12"/>
      <c r="H497" s="11"/>
      <c r="J497" s="11"/>
    </row>
    <row r="498" spans="4:10" x14ac:dyDescent="0.3">
      <c r="D498" s="12"/>
      <c r="H498" s="11"/>
      <c r="J498" s="11"/>
    </row>
    <row r="499" spans="4:10" x14ac:dyDescent="0.3">
      <c r="D499" s="12"/>
      <c r="H499" s="11"/>
      <c r="J499" s="11"/>
    </row>
    <row r="500" spans="4:10" x14ac:dyDescent="0.3">
      <c r="D500" s="12"/>
      <c r="H500" s="11"/>
      <c r="J500" s="11"/>
    </row>
    <row r="501" spans="4:10" x14ac:dyDescent="0.3">
      <c r="D501" s="12"/>
      <c r="H501" s="11"/>
      <c r="J501" s="11"/>
    </row>
    <row r="502" spans="4:10" x14ac:dyDescent="0.3">
      <c r="D502" s="12"/>
      <c r="H502" s="11"/>
      <c r="J502" s="11"/>
    </row>
    <row r="503" spans="4:10" x14ac:dyDescent="0.3">
      <c r="D503" s="12"/>
      <c r="H503" s="11"/>
      <c r="J503" s="11"/>
    </row>
    <row r="504" spans="4:10" x14ac:dyDescent="0.3">
      <c r="D504" s="12"/>
      <c r="H504" s="11"/>
      <c r="J504" s="11"/>
    </row>
    <row r="505" spans="4:10" x14ac:dyDescent="0.3">
      <c r="D505" s="12"/>
      <c r="H505" s="11"/>
      <c r="J505" s="11"/>
    </row>
    <row r="506" spans="4:10" x14ac:dyDescent="0.3">
      <c r="D506" s="12"/>
      <c r="H506" s="11"/>
      <c r="J506" s="11"/>
    </row>
    <row r="507" spans="4:10" x14ac:dyDescent="0.3">
      <c r="D507" s="12"/>
      <c r="H507" s="11"/>
      <c r="J507" s="11"/>
    </row>
    <row r="508" spans="4:10" x14ac:dyDescent="0.3">
      <c r="D508" s="12"/>
      <c r="H508" s="11"/>
      <c r="J508" s="11"/>
    </row>
    <row r="509" spans="4:10" x14ac:dyDescent="0.3">
      <c r="D509" s="12"/>
      <c r="H509" s="11"/>
      <c r="J509" s="11"/>
    </row>
    <row r="510" spans="4:10" x14ac:dyDescent="0.3">
      <c r="D510" s="12"/>
      <c r="H510" s="11"/>
      <c r="J510" s="11"/>
    </row>
    <row r="511" spans="4:10" x14ac:dyDescent="0.3">
      <c r="D511" s="12"/>
      <c r="H511" s="11"/>
      <c r="J511" s="11"/>
    </row>
    <row r="512" spans="4:10" x14ac:dyDescent="0.3">
      <c r="D512" s="12"/>
      <c r="H512" s="11"/>
      <c r="J512" s="11"/>
    </row>
    <row r="513" spans="4:10" x14ac:dyDescent="0.3">
      <c r="D513" s="12"/>
      <c r="H513" s="11"/>
      <c r="J513" s="11"/>
    </row>
    <row r="514" spans="4:10" x14ac:dyDescent="0.3">
      <c r="D514" s="12"/>
      <c r="H514" s="11"/>
      <c r="J514" s="11"/>
    </row>
    <row r="515" spans="4:10" x14ac:dyDescent="0.3">
      <c r="D515" s="12"/>
      <c r="H515" s="11"/>
      <c r="J515" s="11"/>
    </row>
    <row r="516" spans="4:10" x14ac:dyDescent="0.3">
      <c r="D516" s="12"/>
      <c r="H516" s="11"/>
      <c r="J516" s="11"/>
    </row>
    <row r="517" spans="4:10" x14ac:dyDescent="0.3">
      <c r="D517" s="12"/>
      <c r="H517" s="11"/>
      <c r="J517" s="11"/>
    </row>
    <row r="518" spans="4:10" x14ac:dyDescent="0.3">
      <c r="D518" s="12"/>
      <c r="H518" s="11"/>
      <c r="J518" s="11"/>
    </row>
    <row r="519" spans="4:10" x14ac:dyDescent="0.3">
      <c r="D519" s="12"/>
      <c r="H519" s="11"/>
      <c r="J519" s="11"/>
    </row>
    <row r="520" spans="4:10" x14ac:dyDescent="0.3">
      <c r="D520" s="12"/>
      <c r="H520" s="11"/>
      <c r="J520" s="11"/>
    </row>
    <row r="521" spans="4:10" x14ac:dyDescent="0.3">
      <c r="D521" s="12"/>
      <c r="H521" s="11"/>
      <c r="J521" s="11"/>
    </row>
    <row r="522" spans="4:10" x14ac:dyDescent="0.3">
      <c r="D522" s="12"/>
      <c r="H522" s="11"/>
      <c r="J522" s="11"/>
    </row>
    <row r="523" spans="4:10" x14ac:dyDescent="0.3">
      <c r="D523" s="12"/>
      <c r="H523" s="11"/>
      <c r="J523" s="11"/>
    </row>
    <row r="524" spans="4:10" x14ac:dyDescent="0.3">
      <c r="D524" s="12"/>
      <c r="H524" s="11"/>
      <c r="J524" s="11"/>
    </row>
    <row r="525" spans="4:10" x14ac:dyDescent="0.3">
      <c r="D525" s="12"/>
      <c r="H525" s="11"/>
      <c r="J525" s="11"/>
    </row>
    <row r="526" spans="4:10" x14ac:dyDescent="0.3">
      <c r="D526" s="12"/>
      <c r="H526" s="11"/>
      <c r="J526" s="11"/>
    </row>
    <row r="527" spans="4:10" x14ac:dyDescent="0.3">
      <c r="D527" s="12"/>
      <c r="H527" s="11"/>
      <c r="J527" s="11"/>
    </row>
    <row r="528" spans="4:10" x14ac:dyDescent="0.3">
      <c r="D528" s="12"/>
      <c r="H528" s="11"/>
      <c r="J528" s="11"/>
    </row>
    <row r="529" spans="4:10" x14ac:dyDescent="0.3">
      <c r="D529" s="12"/>
      <c r="H529" s="11"/>
      <c r="J529" s="11"/>
    </row>
    <row r="530" spans="4:10" x14ac:dyDescent="0.3">
      <c r="D530" s="12"/>
      <c r="H530" s="11"/>
      <c r="J530" s="11"/>
    </row>
    <row r="531" spans="4:10" x14ac:dyDescent="0.3">
      <c r="D531" s="12"/>
      <c r="H531" s="11"/>
      <c r="J531" s="11"/>
    </row>
    <row r="532" spans="4:10" x14ac:dyDescent="0.3">
      <c r="D532" s="12"/>
      <c r="H532" s="11"/>
      <c r="J532" s="11"/>
    </row>
    <row r="533" spans="4:10" x14ac:dyDescent="0.3">
      <c r="D533" s="12"/>
      <c r="H533" s="11"/>
      <c r="J533" s="11"/>
    </row>
    <row r="534" spans="4:10" x14ac:dyDescent="0.3">
      <c r="D534" s="12"/>
      <c r="H534" s="11"/>
      <c r="J534" s="11"/>
    </row>
    <row r="535" spans="4:10" x14ac:dyDescent="0.3">
      <c r="D535" s="12"/>
      <c r="H535" s="11"/>
      <c r="J535" s="11"/>
    </row>
    <row r="536" spans="4:10" x14ac:dyDescent="0.3">
      <c r="D536" s="12"/>
      <c r="H536" s="11"/>
      <c r="J536" s="11"/>
    </row>
    <row r="537" spans="4:10" x14ac:dyDescent="0.3">
      <c r="D537" s="12"/>
      <c r="H537" s="11"/>
      <c r="J537" s="11"/>
    </row>
    <row r="538" spans="4:10" x14ac:dyDescent="0.3">
      <c r="D538" s="12"/>
      <c r="H538" s="11"/>
      <c r="J538" s="11"/>
    </row>
    <row r="539" spans="4:10" x14ac:dyDescent="0.3">
      <c r="D539" s="12"/>
      <c r="H539" s="11"/>
      <c r="J539" s="11"/>
    </row>
    <row r="540" spans="4:10" x14ac:dyDescent="0.3">
      <c r="D540" s="12"/>
      <c r="H540" s="11"/>
      <c r="J540" s="11"/>
    </row>
    <row r="541" spans="4:10" x14ac:dyDescent="0.3">
      <c r="D541" s="12"/>
      <c r="H541" s="11"/>
      <c r="J541" s="11"/>
    </row>
    <row r="542" spans="4:10" x14ac:dyDescent="0.3">
      <c r="D542" s="12"/>
      <c r="H542" s="11"/>
      <c r="J542" s="11"/>
    </row>
    <row r="543" spans="4:10" x14ac:dyDescent="0.3">
      <c r="D543" s="12"/>
      <c r="H543" s="11"/>
      <c r="J543" s="11"/>
    </row>
    <row r="544" spans="4:10" x14ac:dyDescent="0.3">
      <c r="D544" s="12"/>
      <c r="H544" s="11"/>
      <c r="J544" s="11"/>
    </row>
    <row r="545" spans="4:10" x14ac:dyDescent="0.3">
      <c r="D545" s="12"/>
      <c r="H545" s="11"/>
      <c r="J545" s="11"/>
    </row>
    <row r="546" spans="4:10" x14ac:dyDescent="0.3">
      <c r="D546" s="12"/>
      <c r="H546" s="11"/>
      <c r="J546" s="11"/>
    </row>
    <row r="547" spans="4:10" x14ac:dyDescent="0.3">
      <c r="D547" s="12"/>
      <c r="H547" s="11"/>
      <c r="J547" s="11"/>
    </row>
    <row r="548" spans="4:10" x14ac:dyDescent="0.3">
      <c r="D548" s="12"/>
      <c r="H548" s="11"/>
      <c r="J548" s="11"/>
    </row>
    <row r="549" spans="4:10" x14ac:dyDescent="0.3">
      <c r="D549" s="12"/>
      <c r="H549" s="11"/>
      <c r="J549" s="11"/>
    </row>
    <row r="550" spans="4:10" x14ac:dyDescent="0.3">
      <c r="D550" s="12"/>
      <c r="H550" s="11"/>
      <c r="J550" s="11"/>
    </row>
    <row r="551" spans="4:10" x14ac:dyDescent="0.3">
      <c r="D551" s="12"/>
      <c r="H551" s="11"/>
      <c r="J551" s="11"/>
    </row>
    <row r="552" spans="4:10" x14ac:dyDescent="0.3">
      <c r="D552" s="12"/>
      <c r="H552" s="11"/>
      <c r="J552" s="11"/>
    </row>
    <row r="553" spans="4:10" x14ac:dyDescent="0.3">
      <c r="D553" s="12"/>
      <c r="H553" s="11"/>
      <c r="J553" s="11"/>
    </row>
    <row r="554" spans="4:10" x14ac:dyDescent="0.3">
      <c r="D554" s="12"/>
      <c r="H554" s="11"/>
      <c r="J554" s="11"/>
    </row>
    <row r="555" spans="4:10" x14ac:dyDescent="0.3">
      <c r="D555" s="12"/>
      <c r="H555" s="11"/>
      <c r="J555" s="11"/>
    </row>
    <row r="556" spans="4:10" x14ac:dyDescent="0.3">
      <c r="D556" s="12"/>
      <c r="H556" s="11"/>
      <c r="J556" s="11"/>
    </row>
    <row r="557" spans="4:10" x14ac:dyDescent="0.3">
      <c r="D557" s="12"/>
      <c r="H557" s="11"/>
      <c r="J557" s="11"/>
    </row>
    <row r="558" spans="4:10" x14ac:dyDescent="0.3">
      <c r="D558" s="12"/>
      <c r="H558" s="11"/>
      <c r="J558" s="11"/>
    </row>
    <row r="559" spans="4:10" x14ac:dyDescent="0.3">
      <c r="D559" s="12"/>
      <c r="H559" s="11"/>
      <c r="J559" s="11"/>
    </row>
    <row r="560" spans="4:10" x14ac:dyDescent="0.3">
      <c r="D560" s="12"/>
      <c r="H560" s="11"/>
      <c r="J560" s="11"/>
    </row>
    <row r="561" spans="4:10" x14ac:dyDescent="0.3">
      <c r="D561" s="12"/>
      <c r="H561" s="11"/>
      <c r="J561" s="11"/>
    </row>
    <row r="562" spans="4:10" x14ac:dyDescent="0.3">
      <c r="D562" s="12"/>
      <c r="H562" s="11"/>
      <c r="J562" s="11"/>
    </row>
    <row r="563" spans="4:10" x14ac:dyDescent="0.3">
      <c r="D563" s="12"/>
      <c r="H563" s="11"/>
      <c r="J563" s="11"/>
    </row>
    <row r="564" spans="4:10" x14ac:dyDescent="0.3">
      <c r="D564" s="12"/>
      <c r="H564" s="11"/>
      <c r="J564" s="11"/>
    </row>
    <row r="565" spans="4:10" x14ac:dyDescent="0.3">
      <c r="D565" s="12"/>
      <c r="H565" s="11"/>
      <c r="J565" s="11"/>
    </row>
    <row r="566" spans="4:10" x14ac:dyDescent="0.3">
      <c r="D566" s="12"/>
      <c r="H566" s="11"/>
      <c r="J566" s="11"/>
    </row>
    <row r="567" spans="4:10" x14ac:dyDescent="0.3">
      <c r="D567" s="12"/>
      <c r="H567" s="11"/>
      <c r="J567" s="11"/>
    </row>
    <row r="568" spans="4:10" x14ac:dyDescent="0.3">
      <c r="D568" s="12"/>
      <c r="H568" s="11"/>
      <c r="J568" s="11"/>
    </row>
    <row r="569" spans="4:10" x14ac:dyDescent="0.3">
      <c r="D569" s="12"/>
      <c r="H569" s="11"/>
      <c r="J569" s="11"/>
    </row>
    <row r="570" spans="4:10" x14ac:dyDescent="0.3">
      <c r="D570" s="12"/>
      <c r="H570" s="11"/>
      <c r="J570" s="11"/>
    </row>
    <row r="571" spans="4:10" x14ac:dyDescent="0.3">
      <c r="D571" s="12"/>
      <c r="H571" s="11"/>
      <c r="J571" s="11"/>
    </row>
    <row r="572" spans="4:10" x14ac:dyDescent="0.3">
      <c r="D572" s="12"/>
      <c r="H572" s="11"/>
      <c r="J572" s="11"/>
    </row>
    <row r="573" spans="4:10" x14ac:dyDescent="0.3">
      <c r="D573" s="12"/>
      <c r="H573" s="11"/>
      <c r="J573" s="11"/>
    </row>
    <row r="574" spans="4:10" x14ac:dyDescent="0.3">
      <c r="D574" s="12"/>
      <c r="H574" s="11"/>
      <c r="J574" s="11"/>
    </row>
    <row r="575" spans="4:10" x14ac:dyDescent="0.3">
      <c r="D575" s="12"/>
      <c r="H575" s="11"/>
      <c r="J575" s="11"/>
    </row>
    <row r="576" spans="4:10" x14ac:dyDescent="0.3">
      <c r="D576" s="12"/>
      <c r="H576" s="11"/>
      <c r="J576" s="11"/>
    </row>
    <row r="577" spans="4:10" x14ac:dyDescent="0.3">
      <c r="D577" s="12"/>
      <c r="H577" s="11"/>
      <c r="J577" s="11"/>
    </row>
    <row r="578" spans="4:10" x14ac:dyDescent="0.3">
      <c r="D578" s="12"/>
      <c r="H578" s="11"/>
      <c r="J578" s="11"/>
    </row>
    <row r="579" spans="4:10" x14ac:dyDescent="0.3">
      <c r="D579" s="12"/>
      <c r="H579" s="11"/>
      <c r="J579" s="11"/>
    </row>
    <row r="580" spans="4:10" x14ac:dyDescent="0.3">
      <c r="D580" s="12"/>
      <c r="H580" s="11"/>
      <c r="J580" s="11"/>
    </row>
    <row r="581" spans="4:10" x14ac:dyDescent="0.3">
      <c r="D581" s="12"/>
      <c r="H581" s="11"/>
      <c r="J581" s="11"/>
    </row>
    <row r="582" spans="4:10" x14ac:dyDescent="0.3">
      <c r="D582" s="12"/>
      <c r="H582" s="11"/>
      <c r="J582" s="11"/>
    </row>
    <row r="583" spans="4:10" x14ac:dyDescent="0.3">
      <c r="D583" s="12"/>
      <c r="H583" s="11"/>
      <c r="J583" s="11"/>
    </row>
    <row r="584" spans="4:10" x14ac:dyDescent="0.3">
      <c r="D584" s="12"/>
      <c r="H584" s="11"/>
      <c r="J584" s="11"/>
    </row>
    <row r="585" spans="4:10" x14ac:dyDescent="0.3">
      <c r="D585" s="12"/>
      <c r="H585" s="11"/>
      <c r="J585" s="11"/>
    </row>
    <row r="586" spans="4:10" x14ac:dyDescent="0.3">
      <c r="D586" s="12"/>
      <c r="H586" s="11"/>
      <c r="J586" s="11"/>
    </row>
    <row r="587" spans="4:10" x14ac:dyDescent="0.3">
      <c r="D587" s="12"/>
      <c r="H587" s="11"/>
      <c r="J587" s="11"/>
    </row>
    <row r="588" spans="4:10" x14ac:dyDescent="0.3">
      <c r="D588" s="12"/>
      <c r="H588" s="11"/>
      <c r="J588" s="11"/>
    </row>
    <row r="589" spans="4:10" x14ac:dyDescent="0.3">
      <c r="D589" s="12"/>
      <c r="H589" s="11"/>
      <c r="J589" s="11"/>
    </row>
    <row r="590" spans="4:10" x14ac:dyDescent="0.3">
      <c r="D590" s="12"/>
      <c r="H590" s="11"/>
      <c r="J590" s="11"/>
    </row>
    <row r="591" spans="4:10" x14ac:dyDescent="0.3">
      <c r="D591" s="12"/>
      <c r="H591" s="11"/>
      <c r="J591" s="11"/>
    </row>
    <row r="592" spans="4:10" x14ac:dyDescent="0.3">
      <c r="D592" s="12"/>
      <c r="H592" s="11"/>
      <c r="J592" s="11"/>
    </row>
    <row r="593" spans="4:10" x14ac:dyDescent="0.3">
      <c r="D593" s="12"/>
      <c r="H593" s="11"/>
      <c r="J593" s="11"/>
    </row>
    <row r="594" spans="4:10" x14ac:dyDescent="0.3">
      <c r="D594" s="12"/>
      <c r="H594" s="11"/>
      <c r="J594" s="11"/>
    </row>
    <row r="595" spans="4:10" x14ac:dyDescent="0.3">
      <c r="D595" s="12"/>
      <c r="H595" s="11"/>
      <c r="J595" s="11"/>
    </row>
    <row r="596" spans="4:10" x14ac:dyDescent="0.3">
      <c r="D596" s="12"/>
      <c r="H596" s="11"/>
      <c r="J596" s="11"/>
    </row>
    <row r="597" spans="4:10" x14ac:dyDescent="0.3">
      <c r="D597" s="12"/>
      <c r="H597" s="11"/>
      <c r="J597" s="11"/>
    </row>
    <row r="598" spans="4:10" x14ac:dyDescent="0.3">
      <c r="D598" s="12"/>
      <c r="H598" s="11"/>
      <c r="J598" s="11"/>
    </row>
    <row r="599" spans="4:10" x14ac:dyDescent="0.3">
      <c r="D599" s="12"/>
      <c r="H599" s="11"/>
      <c r="J599" s="11"/>
    </row>
    <row r="600" spans="4:10" x14ac:dyDescent="0.3">
      <c r="D600" s="12"/>
      <c r="H600" s="11"/>
      <c r="J600" s="11"/>
    </row>
    <row r="601" spans="4:10" x14ac:dyDescent="0.3">
      <c r="D601" s="12"/>
      <c r="H601" s="11"/>
      <c r="J601" s="11"/>
    </row>
    <row r="602" spans="4:10" x14ac:dyDescent="0.3">
      <c r="D602" s="12"/>
      <c r="H602" s="11"/>
      <c r="J602" s="11"/>
    </row>
    <row r="603" spans="4:10" x14ac:dyDescent="0.3">
      <c r="D603" s="12"/>
      <c r="H603" s="11"/>
      <c r="J603" s="11"/>
    </row>
    <row r="604" spans="4:10" x14ac:dyDescent="0.3">
      <c r="D604" s="12"/>
      <c r="H604" s="11"/>
      <c r="J604" s="11"/>
    </row>
    <row r="605" spans="4:10" x14ac:dyDescent="0.3">
      <c r="D605" s="12"/>
      <c r="H605" s="11"/>
      <c r="J605" s="11"/>
    </row>
    <row r="606" spans="4:10" x14ac:dyDescent="0.3">
      <c r="D606" s="12"/>
      <c r="H606" s="11"/>
      <c r="J606" s="11"/>
    </row>
    <row r="607" spans="4:10" x14ac:dyDescent="0.3">
      <c r="D607" s="12"/>
      <c r="H607" s="11"/>
      <c r="J607" s="11"/>
    </row>
    <row r="608" spans="4:10" x14ac:dyDescent="0.3">
      <c r="D608" s="12"/>
      <c r="H608" s="11"/>
      <c r="J608" s="11"/>
    </row>
    <row r="609" spans="4:10" x14ac:dyDescent="0.3">
      <c r="D609" s="12"/>
      <c r="H609" s="11"/>
      <c r="J609" s="11"/>
    </row>
    <row r="610" spans="4:10" x14ac:dyDescent="0.3">
      <c r="D610" s="12"/>
      <c r="H610" s="11"/>
      <c r="J610" s="11"/>
    </row>
    <row r="611" spans="4:10" x14ac:dyDescent="0.3">
      <c r="D611" s="12"/>
      <c r="H611" s="11"/>
      <c r="J611" s="11"/>
    </row>
    <row r="612" spans="4:10" x14ac:dyDescent="0.3">
      <c r="D612" s="12"/>
      <c r="H612" s="11"/>
      <c r="J612" s="11"/>
    </row>
    <row r="613" spans="4:10" x14ac:dyDescent="0.3">
      <c r="D613" s="12"/>
      <c r="H613" s="11"/>
      <c r="J613" s="11"/>
    </row>
    <row r="614" spans="4:10" x14ac:dyDescent="0.3">
      <c r="D614" s="12"/>
      <c r="H614" s="11"/>
      <c r="J614" s="11"/>
    </row>
    <row r="615" spans="4:10" x14ac:dyDescent="0.3">
      <c r="D615" s="12"/>
      <c r="H615" s="11"/>
      <c r="J615" s="11"/>
    </row>
    <row r="616" spans="4:10" x14ac:dyDescent="0.3">
      <c r="D616" s="12"/>
      <c r="H616" s="11"/>
      <c r="J616" s="11"/>
    </row>
    <row r="617" spans="4:10" x14ac:dyDescent="0.3">
      <c r="D617" s="12"/>
      <c r="H617" s="11"/>
      <c r="J617" s="11"/>
    </row>
    <row r="618" spans="4:10" x14ac:dyDescent="0.3">
      <c r="D618" s="12"/>
      <c r="H618" s="11"/>
      <c r="J618" s="11"/>
    </row>
    <row r="619" spans="4:10" x14ac:dyDescent="0.3">
      <c r="D619" s="12"/>
      <c r="H619" s="11"/>
      <c r="J619" s="11"/>
    </row>
    <row r="620" spans="4:10" x14ac:dyDescent="0.3">
      <c r="D620" s="12"/>
      <c r="H620" s="11"/>
      <c r="J620" s="11"/>
    </row>
    <row r="621" spans="4:10" x14ac:dyDescent="0.3">
      <c r="D621" s="12"/>
      <c r="H621" s="11"/>
      <c r="J621" s="11"/>
    </row>
    <row r="622" spans="4:10" x14ac:dyDescent="0.3">
      <c r="D622" s="12"/>
      <c r="H622" s="11"/>
      <c r="J622" s="11"/>
    </row>
    <row r="623" spans="4:10" x14ac:dyDescent="0.3">
      <c r="D623" s="12"/>
      <c r="H623" s="11"/>
      <c r="J623" s="11"/>
    </row>
    <row r="624" spans="4:10" x14ac:dyDescent="0.3">
      <c r="D624" s="12"/>
      <c r="H624" s="11"/>
      <c r="J624" s="11"/>
    </row>
    <row r="625" spans="4:10" x14ac:dyDescent="0.3">
      <c r="D625" s="12"/>
      <c r="H625" s="11"/>
      <c r="J625" s="11"/>
    </row>
    <row r="626" spans="4:10" x14ac:dyDescent="0.3">
      <c r="D626" s="12"/>
      <c r="H626" s="11"/>
      <c r="J626" s="11"/>
    </row>
    <row r="627" spans="4:10" x14ac:dyDescent="0.3">
      <c r="D627" s="12"/>
      <c r="H627" s="11"/>
      <c r="J627" s="11"/>
    </row>
    <row r="628" spans="4:10" x14ac:dyDescent="0.3">
      <c r="D628" s="12"/>
      <c r="H628" s="11"/>
      <c r="J628" s="11"/>
    </row>
    <row r="629" spans="4:10" x14ac:dyDescent="0.3">
      <c r="D629" s="12"/>
      <c r="H629" s="11"/>
      <c r="J629" s="11"/>
    </row>
    <row r="630" spans="4:10" x14ac:dyDescent="0.3">
      <c r="D630" s="12"/>
      <c r="H630" s="11"/>
      <c r="J630" s="11"/>
    </row>
    <row r="631" spans="4:10" x14ac:dyDescent="0.3">
      <c r="D631" s="12"/>
      <c r="H631" s="11"/>
      <c r="J631" s="11"/>
    </row>
    <row r="632" spans="4:10" x14ac:dyDescent="0.3">
      <c r="D632" s="12"/>
      <c r="H632" s="11"/>
      <c r="J632" s="11"/>
    </row>
    <row r="633" spans="4:10" x14ac:dyDescent="0.3">
      <c r="D633" s="12"/>
      <c r="H633" s="11"/>
      <c r="J633" s="11"/>
    </row>
    <row r="634" spans="4:10" x14ac:dyDescent="0.3">
      <c r="D634" s="12"/>
      <c r="H634" s="11"/>
      <c r="J634" s="11"/>
    </row>
    <row r="635" spans="4:10" x14ac:dyDescent="0.3">
      <c r="D635" s="12"/>
      <c r="H635" s="11"/>
      <c r="J635" s="11"/>
    </row>
    <row r="636" spans="4:10" x14ac:dyDescent="0.3">
      <c r="D636" s="12"/>
      <c r="H636" s="11"/>
      <c r="J636" s="11"/>
    </row>
    <row r="637" spans="4:10" x14ac:dyDescent="0.3">
      <c r="D637" s="12"/>
      <c r="H637" s="11"/>
      <c r="J637" s="11"/>
    </row>
    <row r="638" spans="4:10" x14ac:dyDescent="0.3">
      <c r="D638" s="12"/>
      <c r="H638" s="11"/>
      <c r="J638" s="11"/>
    </row>
    <row r="639" spans="4:10" x14ac:dyDescent="0.3">
      <c r="D639" s="12"/>
      <c r="H639" s="11"/>
      <c r="J639" s="11"/>
    </row>
    <row r="640" spans="4:10" x14ac:dyDescent="0.3">
      <c r="D640" s="12"/>
      <c r="H640" s="11"/>
      <c r="J640" s="11"/>
    </row>
    <row r="641" spans="4:10" x14ac:dyDescent="0.3">
      <c r="D641" s="12"/>
      <c r="H641" s="11"/>
      <c r="J641" s="11"/>
    </row>
    <row r="642" spans="4:10" x14ac:dyDescent="0.3">
      <c r="D642" s="12"/>
      <c r="H642" s="11"/>
      <c r="J642" s="11"/>
    </row>
    <row r="643" spans="4:10" x14ac:dyDescent="0.3">
      <c r="D643" s="12"/>
      <c r="H643" s="11"/>
      <c r="J643" s="11"/>
    </row>
    <row r="644" spans="4:10" x14ac:dyDescent="0.3">
      <c r="D644" s="12"/>
      <c r="H644" s="11"/>
      <c r="J644" s="11"/>
    </row>
    <row r="645" spans="4:10" x14ac:dyDescent="0.3">
      <c r="D645" s="12"/>
      <c r="H645" s="11"/>
      <c r="J645" s="11"/>
    </row>
    <row r="646" spans="4:10" x14ac:dyDescent="0.3">
      <c r="D646" s="12"/>
      <c r="H646" s="11"/>
      <c r="J646" s="11"/>
    </row>
    <row r="647" spans="4:10" x14ac:dyDescent="0.3">
      <c r="D647" s="12"/>
      <c r="H647" s="11"/>
      <c r="J647" s="11"/>
    </row>
    <row r="648" spans="4:10" x14ac:dyDescent="0.3">
      <c r="D648" s="12"/>
      <c r="H648" s="11"/>
      <c r="J648" s="11"/>
    </row>
    <row r="649" spans="4:10" x14ac:dyDescent="0.3">
      <c r="D649" s="12"/>
      <c r="H649" s="11"/>
      <c r="J649" s="11"/>
    </row>
    <row r="650" spans="4:10" x14ac:dyDescent="0.3">
      <c r="D650" s="12"/>
      <c r="H650" s="11"/>
      <c r="J650" s="11"/>
    </row>
    <row r="651" spans="4:10" x14ac:dyDescent="0.3">
      <c r="D651" s="12"/>
      <c r="H651" s="11"/>
      <c r="J651" s="11"/>
    </row>
    <row r="652" spans="4:10" x14ac:dyDescent="0.3">
      <c r="D652" s="12"/>
      <c r="H652" s="11"/>
      <c r="J652" s="11"/>
    </row>
    <row r="653" spans="4:10" x14ac:dyDescent="0.3">
      <c r="D653" s="12"/>
      <c r="H653" s="11"/>
      <c r="J653" s="11"/>
    </row>
    <row r="654" spans="4:10" x14ac:dyDescent="0.3">
      <c r="D654" s="12"/>
      <c r="H654" s="11"/>
      <c r="J654" s="11"/>
    </row>
    <row r="655" spans="4:10" x14ac:dyDescent="0.3">
      <c r="D655" s="12"/>
      <c r="H655" s="11"/>
      <c r="J655" s="11"/>
    </row>
    <row r="656" spans="4:10" x14ac:dyDescent="0.3">
      <c r="D656" s="12"/>
      <c r="H656" s="11"/>
      <c r="J656" s="11"/>
    </row>
    <row r="657" spans="4:10" x14ac:dyDescent="0.3">
      <c r="D657" s="12"/>
      <c r="H657" s="11"/>
      <c r="J657" s="11"/>
    </row>
    <row r="658" spans="4:10" x14ac:dyDescent="0.3">
      <c r="D658" s="12"/>
      <c r="H658" s="11"/>
      <c r="J658" s="11"/>
    </row>
    <row r="659" spans="4:10" x14ac:dyDescent="0.3">
      <c r="D659" s="12"/>
      <c r="H659" s="11"/>
      <c r="J659" s="11"/>
    </row>
    <row r="660" spans="4:10" x14ac:dyDescent="0.3">
      <c r="D660" s="12"/>
      <c r="H660" s="11"/>
      <c r="J660" s="11"/>
    </row>
    <row r="661" spans="4:10" x14ac:dyDescent="0.3">
      <c r="D661" s="12"/>
      <c r="H661" s="11"/>
      <c r="J661" s="11"/>
    </row>
    <row r="662" spans="4:10" x14ac:dyDescent="0.3">
      <c r="D662" s="12"/>
      <c r="H662" s="11"/>
      <c r="J662" s="11"/>
    </row>
    <row r="663" spans="4:10" x14ac:dyDescent="0.3">
      <c r="D663" s="12"/>
      <c r="H663" s="11"/>
      <c r="J663" s="11"/>
    </row>
    <row r="664" spans="4:10" x14ac:dyDescent="0.3">
      <c r="D664" s="12"/>
      <c r="H664" s="11"/>
      <c r="J664" s="11"/>
    </row>
    <row r="665" spans="4:10" x14ac:dyDescent="0.3">
      <c r="D665" s="12"/>
      <c r="H665" s="11"/>
      <c r="J665" s="11"/>
    </row>
    <row r="666" spans="4:10" x14ac:dyDescent="0.3">
      <c r="D666" s="12"/>
      <c r="H666" s="11"/>
      <c r="J666" s="11"/>
    </row>
    <row r="667" spans="4:10" x14ac:dyDescent="0.3">
      <c r="D667" s="12"/>
      <c r="H667" s="11"/>
      <c r="J667" s="11"/>
    </row>
    <row r="668" spans="4:10" x14ac:dyDescent="0.3">
      <c r="D668" s="12"/>
      <c r="H668" s="11"/>
      <c r="J668" s="11"/>
    </row>
    <row r="669" spans="4:10" x14ac:dyDescent="0.3">
      <c r="D669" s="12"/>
      <c r="H669" s="11"/>
      <c r="J669" s="11"/>
    </row>
    <row r="670" spans="4:10" x14ac:dyDescent="0.3">
      <c r="D670" s="12"/>
      <c r="H670" s="11"/>
      <c r="J670" s="11"/>
    </row>
    <row r="671" spans="4:10" x14ac:dyDescent="0.3">
      <c r="D671" s="12"/>
      <c r="H671" s="11"/>
      <c r="J671" s="11"/>
    </row>
    <row r="672" spans="4:10" x14ac:dyDescent="0.3">
      <c r="D672" s="12"/>
      <c r="H672" s="11"/>
      <c r="J672" s="11"/>
    </row>
    <row r="673" spans="4:10" x14ac:dyDescent="0.3">
      <c r="D673" s="12"/>
      <c r="H673" s="11"/>
      <c r="J673" s="11"/>
    </row>
    <row r="674" spans="4:10" x14ac:dyDescent="0.3">
      <c r="D674" s="12"/>
      <c r="H674" s="11"/>
      <c r="J674" s="11"/>
    </row>
    <row r="675" spans="4:10" x14ac:dyDescent="0.3">
      <c r="D675" s="12"/>
      <c r="H675" s="11"/>
      <c r="J675" s="11"/>
    </row>
    <row r="676" spans="4:10" x14ac:dyDescent="0.3">
      <c r="D676" s="12"/>
      <c r="H676" s="11"/>
      <c r="J676" s="11"/>
    </row>
    <row r="677" spans="4:10" x14ac:dyDescent="0.3">
      <c r="D677" s="12"/>
      <c r="H677" s="11"/>
      <c r="J677" s="11"/>
    </row>
    <row r="678" spans="4:10" x14ac:dyDescent="0.3">
      <c r="D678" s="12"/>
      <c r="H678" s="11"/>
      <c r="J678" s="11"/>
    </row>
    <row r="679" spans="4:10" x14ac:dyDescent="0.3">
      <c r="D679" s="12"/>
      <c r="H679" s="11"/>
      <c r="J679" s="11"/>
    </row>
    <row r="680" spans="4:10" x14ac:dyDescent="0.3">
      <c r="D680" s="12"/>
      <c r="H680" s="11"/>
      <c r="J680" s="11"/>
    </row>
    <row r="681" spans="4:10" x14ac:dyDescent="0.3">
      <c r="D681" s="12"/>
      <c r="H681" s="11"/>
      <c r="J681" s="11"/>
    </row>
    <row r="682" spans="4:10" x14ac:dyDescent="0.3">
      <c r="D682" s="12"/>
      <c r="H682" s="11"/>
      <c r="J682" s="11"/>
    </row>
    <row r="683" spans="4:10" x14ac:dyDescent="0.3">
      <c r="D683" s="12"/>
      <c r="H683" s="11"/>
      <c r="J683" s="11"/>
    </row>
    <row r="684" spans="4:10" x14ac:dyDescent="0.3">
      <c r="D684" s="12"/>
      <c r="H684" s="11"/>
      <c r="J684" s="11"/>
    </row>
    <row r="685" spans="4:10" x14ac:dyDescent="0.3">
      <c r="D685" s="12"/>
      <c r="H685" s="11"/>
      <c r="J685" s="11"/>
    </row>
    <row r="686" spans="4:10" x14ac:dyDescent="0.3">
      <c r="D686" s="12"/>
      <c r="H686" s="11"/>
      <c r="J686" s="11"/>
    </row>
    <row r="687" spans="4:10" x14ac:dyDescent="0.3">
      <c r="D687" s="12"/>
      <c r="H687" s="11"/>
      <c r="J687" s="11"/>
    </row>
    <row r="688" spans="4:10" x14ac:dyDescent="0.3">
      <c r="D688" s="12"/>
      <c r="H688" s="11"/>
      <c r="J688" s="11"/>
    </row>
    <row r="689" spans="4:10" x14ac:dyDescent="0.3">
      <c r="D689" s="12"/>
      <c r="H689" s="11"/>
      <c r="J689" s="11"/>
    </row>
    <row r="690" spans="4:10" x14ac:dyDescent="0.3">
      <c r="D690" s="12"/>
      <c r="H690" s="11"/>
      <c r="J690" s="11"/>
    </row>
    <row r="691" spans="4:10" x14ac:dyDescent="0.3">
      <c r="D691" s="12"/>
      <c r="H691" s="11"/>
      <c r="J691" s="11"/>
    </row>
    <row r="692" spans="4:10" x14ac:dyDescent="0.3">
      <c r="D692" s="12"/>
      <c r="H692" s="11"/>
      <c r="J692" s="11"/>
    </row>
    <row r="693" spans="4:10" x14ac:dyDescent="0.3">
      <c r="D693" s="12"/>
      <c r="H693" s="11"/>
      <c r="J693" s="11"/>
    </row>
    <row r="694" spans="4:10" x14ac:dyDescent="0.3">
      <c r="D694" s="12"/>
      <c r="H694" s="11"/>
      <c r="J694" s="11"/>
    </row>
    <row r="695" spans="4:10" x14ac:dyDescent="0.3">
      <c r="D695" s="12"/>
      <c r="H695" s="11"/>
      <c r="J695" s="11"/>
    </row>
    <row r="696" spans="4:10" x14ac:dyDescent="0.3">
      <c r="D696" s="12"/>
      <c r="H696" s="11"/>
      <c r="J696" s="11"/>
    </row>
    <row r="697" spans="4:10" x14ac:dyDescent="0.3">
      <c r="D697" s="12"/>
      <c r="H697" s="11"/>
      <c r="J697" s="11"/>
    </row>
    <row r="698" spans="4:10" x14ac:dyDescent="0.3">
      <c r="D698" s="12"/>
      <c r="H698" s="11"/>
      <c r="J698" s="11"/>
    </row>
    <row r="699" spans="4:10" x14ac:dyDescent="0.3">
      <c r="D699" s="12"/>
      <c r="H699" s="11"/>
      <c r="J699" s="11"/>
    </row>
    <row r="700" spans="4:10" x14ac:dyDescent="0.3">
      <c r="D700" s="12"/>
      <c r="H700" s="11"/>
      <c r="J700" s="11"/>
    </row>
    <row r="701" spans="4:10" x14ac:dyDescent="0.3">
      <c r="D701" s="12"/>
      <c r="H701" s="11"/>
      <c r="J701" s="11"/>
    </row>
    <row r="702" spans="4:10" x14ac:dyDescent="0.3">
      <c r="D702" s="12"/>
      <c r="H702" s="11"/>
      <c r="J702" s="11"/>
    </row>
    <row r="703" spans="4:10" x14ac:dyDescent="0.3">
      <c r="D703" s="12"/>
      <c r="H703" s="11"/>
      <c r="J703" s="11"/>
    </row>
    <row r="704" spans="4:10" x14ac:dyDescent="0.3">
      <c r="D704" s="12"/>
      <c r="H704" s="11"/>
      <c r="J704" s="11"/>
    </row>
    <row r="705" spans="4:10" x14ac:dyDescent="0.3">
      <c r="D705" s="12"/>
      <c r="H705" s="11"/>
      <c r="J705" s="11"/>
    </row>
    <row r="706" spans="4:10" x14ac:dyDescent="0.3">
      <c r="D706" s="12"/>
      <c r="H706" s="11"/>
      <c r="J706" s="11"/>
    </row>
    <row r="707" spans="4:10" x14ac:dyDescent="0.3">
      <c r="D707" s="12"/>
      <c r="H707" s="11"/>
      <c r="J707" s="11"/>
    </row>
    <row r="708" spans="4:10" x14ac:dyDescent="0.3">
      <c r="D708" s="12"/>
      <c r="H708" s="11"/>
      <c r="J708" s="11"/>
    </row>
    <row r="709" spans="4:10" x14ac:dyDescent="0.3">
      <c r="D709" s="12"/>
      <c r="H709" s="11"/>
      <c r="J709" s="11"/>
    </row>
    <row r="710" spans="4:10" x14ac:dyDescent="0.3">
      <c r="D710" s="12"/>
      <c r="H710" s="11"/>
      <c r="J710" s="11"/>
    </row>
    <row r="711" spans="4:10" x14ac:dyDescent="0.3">
      <c r="D711" s="12"/>
      <c r="H711" s="11"/>
      <c r="J711" s="11"/>
    </row>
    <row r="712" spans="4:10" x14ac:dyDescent="0.3">
      <c r="D712" s="12"/>
      <c r="H712" s="11"/>
      <c r="J712" s="11"/>
    </row>
    <row r="713" spans="4:10" x14ac:dyDescent="0.3">
      <c r="D713" s="12"/>
      <c r="H713" s="11"/>
      <c r="J713" s="11"/>
    </row>
    <row r="714" spans="4:10" x14ac:dyDescent="0.3">
      <c r="D714" s="12"/>
      <c r="H714" s="11"/>
      <c r="J714" s="11"/>
    </row>
    <row r="715" spans="4:10" x14ac:dyDescent="0.3">
      <c r="D715" s="12"/>
      <c r="H715" s="11"/>
      <c r="J715" s="11"/>
    </row>
    <row r="716" spans="4:10" x14ac:dyDescent="0.3">
      <c r="D716" s="12"/>
      <c r="H716" s="11"/>
      <c r="J716" s="11"/>
    </row>
    <row r="717" spans="4:10" x14ac:dyDescent="0.3">
      <c r="D717" s="12"/>
      <c r="H717" s="11"/>
      <c r="J717" s="11"/>
    </row>
    <row r="718" spans="4:10" x14ac:dyDescent="0.3">
      <c r="D718" s="12"/>
      <c r="H718" s="11"/>
      <c r="J718" s="11"/>
    </row>
    <row r="719" spans="4:10" x14ac:dyDescent="0.3">
      <c r="D719" s="12"/>
      <c r="H719" s="11"/>
      <c r="J719" s="11"/>
    </row>
    <row r="720" spans="4:10" x14ac:dyDescent="0.3">
      <c r="D720" s="12"/>
      <c r="H720" s="11"/>
      <c r="J720" s="11"/>
    </row>
    <row r="721" spans="4:10" x14ac:dyDescent="0.3">
      <c r="D721" s="12"/>
      <c r="H721" s="11"/>
      <c r="J721" s="11"/>
    </row>
    <row r="722" spans="4:10" x14ac:dyDescent="0.3">
      <c r="D722" s="12"/>
      <c r="H722" s="11"/>
      <c r="J722" s="11"/>
    </row>
    <row r="723" spans="4:10" x14ac:dyDescent="0.3">
      <c r="D723" s="12"/>
      <c r="H723" s="11"/>
      <c r="J723" s="11"/>
    </row>
    <row r="724" spans="4:10" x14ac:dyDescent="0.3">
      <c r="D724" s="12"/>
      <c r="H724" s="11"/>
      <c r="J724" s="11"/>
    </row>
    <row r="725" spans="4:10" x14ac:dyDescent="0.3">
      <c r="D725" s="12"/>
      <c r="H725" s="11"/>
      <c r="J725" s="11"/>
    </row>
    <row r="726" spans="4:10" x14ac:dyDescent="0.3">
      <c r="D726" s="12"/>
      <c r="H726" s="11"/>
      <c r="J726" s="11"/>
    </row>
    <row r="727" spans="4:10" x14ac:dyDescent="0.3">
      <c r="D727" s="12"/>
      <c r="H727" s="11"/>
      <c r="J727" s="11"/>
    </row>
    <row r="728" spans="4:10" x14ac:dyDescent="0.3">
      <c r="D728" s="12"/>
      <c r="H728" s="11"/>
      <c r="J728" s="11"/>
    </row>
    <row r="729" spans="4:10" x14ac:dyDescent="0.3">
      <c r="D729" s="12"/>
      <c r="H729" s="11"/>
      <c r="J729" s="11"/>
    </row>
    <row r="730" spans="4:10" x14ac:dyDescent="0.3">
      <c r="D730" s="12"/>
      <c r="H730" s="11"/>
      <c r="J730" s="11"/>
    </row>
    <row r="731" spans="4:10" x14ac:dyDescent="0.3">
      <c r="D731" s="12"/>
      <c r="H731" s="11"/>
      <c r="J731" s="11"/>
    </row>
    <row r="732" spans="4:10" x14ac:dyDescent="0.3">
      <c r="D732" s="12"/>
      <c r="H732" s="11"/>
      <c r="J732" s="11"/>
    </row>
    <row r="733" spans="4:10" x14ac:dyDescent="0.3">
      <c r="D733" s="12"/>
      <c r="H733" s="11"/>
      <c r="J733" s="11"/>
    </row>
    <row r="734" spans="4:10" x14ac:dyDescent="0.3">
      <c r="D734" s="12"/>
      <c r="H734" s="11"/>
      <c r="J734" s="11"/>
    </row>
    <row r="735" spans="4:10" x14ac:dyDescent="0.3">
      <c r="D735" s="12"/>
      <c r="H735" s="11"/>
      <c r="J735" s="11"/>
    </row>
    <row r="736" spans="4:10" x14ac:dyDescent="0.3">
      <c r="D736" s="12"/>
      <c r="H736" s="11"/>
      <c r="J736" s="11"/>
    </row>
    <row r="737" spans="4:10" x14ac:dyDescent="0.3">
      <c r="D737" s="12"/>
      <c r="H737" s="11"/>
      <c r="J737" s="11"/>
    </row>
    <row r="738" spans="4:10" x14ac:dyDescent="0.3">
      <c r="D738" s="12"/>
      <c r="H738" s="11"/>
      <c r="J738" s="11"/>
    </row>
    <row r="739" spans="4:10" x14ac:dyDescent="0.3">
      <c r="D739" s="12"/>
      <c r="H739" s="11"/>
      <c r="J739" s="11"/>
    </row>
    <row r="740" spans="4:10" x14ac:dyDescent="0.3">
      <c r="D740" s="12"/>
      <c r="H740" s="11"/>
      <c r="J740" s="11"/>
    </row>
    <row r="741" spans="4:10" x14ac:dyDescent="0.3">
      <c r="D741" s="12"/>
      <c r="H741" s="11"/>
      <c r="J741" s="11"/>
    </row>
    <row r="742" spans="4:10" x14ac:dyDescent="0.3">
      <c r="D742" s="12"/>
      <c r="H742" s="11"/>
      <c r="J742" s="11"/>
    </row>
    <row r="743" spans="4:10" x14ac:dyDescent="0.3">
      <c r="D743" s="12"/>
      <c r="H743" s="11"/>
      <c r="J743" s="11"/>
    </row>
    <row r="744" spans="4:10" x14ac:dyDescent="0.3">
      <c r="D744" s="12"/>
      <c r="H744" s="11"/>
      <c r="J744" s="11"/>
    </row>
    <row r="745" spans="4:10" x14ac:dyDescent="0.3">
      <c r="D745" s="12"/>
      <c r="H745" s="11"/>
      <c r="J745" s="11"/>
    </row>
    <row r="746" spans="4:10" x14ac:dyDescent="0.3">
      <c r="D746" s="12"/>
      <c r="H746" s="11"/>
      <c r="J746" s="11"/>
    </row>
    <row r="747" spans="4:10" x14ac:dyDescent="0.3">
      <c r="D747" s="12"/>
      <c r="H747" s="11"/>
      <c r="J747" s="11"/>
    </row>
    <row r="748" spans="4:10" x14ac:dyDescent="0.3">
      <c r="D748" s="12"/>
      <c r="H748" s="11"/>
      <c r="J748" s="11"/>
    </row>
    <row r="749" spans="4:10" x14ac:dyDescent="0.3">
      <c r="D749" s="12"/>
      <c r="H749" s="11"/>
      <c r="J749" s="11"/>
    </row>
    <row r="750" spans="4:10" x14ac:dyDescent="0.3">
      <c r="D750" s="12"/>
      <c r="H750" s="11"/>
      <c r="J750" s="11"/>
    </row>
    <row r="751" spans="4:10" x14ac:dyDescent="0.3">
      <c r="D751" s="12"/>
      <c r="H751" s="11"/>
      <c r="J751" s="11"/>
    </row>
    <row r="752" spans="4:10" x14ac:dyDescent="0.3">
      <c r="D752" s="12"/>
      <c r="H752" s="11"/>
      <c r="J752" s="11"/>
    </row>
    <row r="753" spans="4:10" x14ac:dyDescent="0.3">
      <c r="D753" s="12"/>
      <c r="H753" s="11"/>
      <c r="J753" s="11"/>
    </row>
    <row r="754" spans="4:10" x14ac:dyDescent="0.3">
      <c r="D754" s="12"/>
      <c r="H754" s="11"/>
      <c r="J754" s="11"/>
    </row>
    <row r="755" spans="4:10" x14ac:dyDescent="0.3">
      <c r="D755" s="12"/>
      <c r="H755" s="11"/>
      <c r="J755" s="11"/>
    </row>
    <row r="756" spans="4:10" x14ac:dyDescent="0.3">
      <c r="D756" s="12"/>
      <c r="H756" s="11"/>
      <c r="J756" s="11"/>
    </row>
    <row r="757" spans="4:10" x14ac:dyDescent="0.3">
      <c r="D757" s="12"/>
      <c r="H757" s="11"/>
      <c r="J757" s="11"/>
    </row>
    <row r="758" spans="4:10" x14ac:dyDescent="0.3">
      <c r="D758" s="12"/>
      <c r="H758" s="11"/>
      <c r="J758" s="11"/>
    </row>
    <row r="759" spans="4:10" x14ac:dyDescent="0.3">
      <c r="D759" s="12"/>
      <c r="H759" s="11"/>
      <c r="J759" s="11"/>
    </row>
    <row r="760" spans="4:10" x14ac:dyDescent="0.3">
      <c r="D760" s="12"/>
      <c r="H760" s="11"/>
      <c r="J760" s="11"/>
    </row>
    <row r="761" spans="4:10" x14ac:dyDescent="0.3">
      <c r="D761" s="12"/>
      <c r="H761" s="11"/>
      <c r="J761" s="11"/>
    </row>
    <row r="762" spans="4:10" x14ac:dyDescent="0.3">
      <c r="D762" s="12"/>
      <c r="H762" s="11"/>
      <c r="J762" s="11"/>
    </row>
    <row r="763" spans="4:10" x14ac:dyDescent="0.3">
      <c r="D763" s="12"/>
      <c r="H763" s="11"/>
      <c r="J763" s="11"/>
    </row>
    <row r="764" spans="4:10" x14ac:dyDescent="0.3">
      <c r="D764" s="12"/>
      <c r="H764" s="11"/>
      <c r="J764" s="11"/>
    </row>
    <row r="765" spans="4:10" x14ac:dyDescent="0.3">
      <c r="D765" s="12"/>
      <c r="H765" s="11"/>
      <c r="J765" s="11"/>
    </row>
    <row r="766" spans="4:10" x14ac:dyDescent="0.3">
      <c r="D766" s="12"/>
      <c r="H766" s="11"/>
      <c r="J766" s="11"/>
    </row>
    <row r="767" spans="4:10" x14ac:dyDescent="0.3">
      <c r="D767" s="12"/>
      <c r="H767" s="11"/>
      <c r="J767" s="11"/>
    </row>
    <row r="768" spans="4:10" x14ac:dyDescent="0.3">
      <c r="D768" s="12"/>
      <c r="H768" s="11"/>
      <c r="J768" s="11"/>
    </row>
    <row r="769" spans="4:10" x14ac:dyDescent="0.3">
      <c r="D769" s="12"/>
      <c r="H769" s="11"/>
      <c r="J769" s="11"/>
    </row>
    <row r="770" spans="4:10" x14ac:dyDescent="0.3">
      <c r="D770" s="12"/>
      <c r="H770" s="11"/>
      <c r="J770" s="11"/>
    </row>
    <row r="771" spans="4:10" x14ac:dyDescent="0.3">
      <c r="D771" s="12"/>
      <c r="H771" s="11"/>
      <c r="J771" s="11"/>
    </row>
    <row r="772" spans="4:10" x14ac:dyDescent="0.3">
      <c r="D772" s="12"/>
      <c r="H772" s="11"/>
      <c r="J772" s="11"/>
    </row>
    <row r="773" spans="4:10" x14ac:dyDescent="0.3">
      <c r="D773" s="12"/>
      <c r="H773" s="11"/>
      <c r="J773" s="11"/>
    </row>
    <row r="774" spans="4:10" x14ac:dyDescent="0.3">
      <c r="D774" s="12"/>
      <c r="H774" s="11"/>
      <c r="J774" s="11"/>
    </row>
    <row r="775" spans="4:10" x14ac:dyDescent="0.3">
      <c r="D775" s="12"/>
      <c r="H775" s="11"/>
      <c r="J775" s="11"/>
    </row>
    <row r="776" spans="4:10" x14ac:dyDescent="0.3">
      <c r="D776" s="12"/>
      <c r="H776" s="11"/>
      <c r="J776" s="11"/>
    </row>
    <row r="777" spans="4:10" x14ac:dyDescent="0.3">
      <c r="D777" s="12"/>
      <c r="H777" s="11"/>
      <c r="J777" s="11"/>
    </row>
    <row r="778" spans="4:10" x14ac:dyDescent="0.3">
      <c r="D778" s="12"/>
      <c r="H778" s="11"/>
      <c r="J778" s="11"/>
    </row>
    <row r="779" spans="4:10" x14ac:dyDescent="0.3">
      <c r="D779" s="12"/>
      <c r="H779" s="11"/>
      <c r="J779" s="11"/>
    </row>
    <row r="780" spans="4:10" x14ac:dyDescent="0.3">
      <c r="D780" s="12"/>
      <c r="H780" s="11"/>
      <c r="J780" s="11"/>
    </row>
    <row r="781" spans="4:10" x14ac:dyDescent="0.3">
      <c r="D781" s="12"/>
      <c r="H781" s="11"/>
      <c r="J781" s="11"/>
    </row>
    <row r="782" spans="4:10" x14ac:dyDescent="0.3">
      <c r="D782" s="12"/>
      <c r="H782" s="11"/>
      <c r="J782" s="11"/>
    </row>
    <row r="783" spans="4:10" x14ac:dyDescent="0.3">
      <c r="D783" s="12"/>
      <c r="H783" s="11"/>
      <c r="J783" s="11"/>
    </row>
    <row r="784" spans="4:10" x14ac:dyDescent="0.3">
      <c r="D784" s="12"/>
      <c r="H784" s="11"/>
      <c r="J784" s="11"/>
    </row>
    <row r="785" spans="4:10" x14ac:dyDescent="0.3">
      <c r="D785" s="12"/>
      <c r="H785" s="11"/>
      <c r="J785" s="11"/>
    </row>
    <row r="786" spans="4:10" x14ac:dyDescent="0.3">
      <c r="D786" s="12"/>
      <c r="H786" s="11"/>
      <c r="J786" s="11"/>
    </row>
    <row r="787" spans="4:10" x14ac:dyDescent="0.3">
      <c r="D787" s="12"/>
      <c r="H787" s="11"/>
      <c r="J787" s="11"/>
    </row>
    <row r="788" spans="4:10" x14ac:dyDescent="0.3">
      <c r="D788" s="12"/>
      <c r="H788" s="11"/>
      <c r="J788" s="11"/>
    </row>
    <row r="789" spans="4:10" x14ac:dyDescent="0.3">
      <c r="D789" s="12"/>
      <c r="H789" s="11"/>
      <c r="J789" s="11"/>
    </row>
    <row r="790" spans="4:10" x14ac:dyDescent="0.3">
      <c r="D790" s="12"/>
      <c r="H790" s="11"/>
      <c r="J790" s="11"/>
    </row>
    <row r="791" spans="4:10" x14ac:dyDescent="0.3">
      <c r="D791" s="12"/>
      <c r="H791" s="11"/>
      <c r="J791" s="11"/>
    </row>
    <row r="792" spans="4:10" x14ac:dyDescent="0.3">
      <c r="D792" s="12"/>
      <c r="H792" s="11"/>
      <c r="J792" s="11"/>
    </row>
    <row r="793" spans="4:10" x14ac:dyDescent="0.3">
      <c r="D793" s="12"/>
      <c r="H793" s="11"/>
      <c r="J793" s="11"/>
    </row>
    <row r="794" spans="4:10" x14ac:dyDescent="0.3">
      <c r="D794" s="12"/>
      <c r="H794" s="11"/>
      <c r="J794" s="11"/>
    </row>
    <row r="795" spans="4:10" x14ac:dyDescent="0.3">
      <c r="D795" s="12"/>
      <c r="H795" s="11"/>
      <c r="J795" s="11"/>
    </row>
    <row r="796" spans="4:10" x14ac:dyDescent="0.3">
      <c r="D796" s="12"/>
      <c r="H796" s="11"/>
      <c r="J796" s="11"/>
    </row>
    <row r="797" spans="4:10" x14ac:dyDescent="0.3">
      <c r="D797" s="12"/>
      <c r="H797" s="11"/>
      <c r="J797" s="11"/>
    </row>
    <row r="798" spans="4:10" x14ac:dyDescent="0.3">
      <c r="D798" s="12"/>
      <c r="H798" s="11"/>
      <c r="J798" s="11"/>
    </row>
    <row r="799" spans="4:10" x14ac:dyDescent="0.3">
      <c r="D799" s="12"/>
      <c r="H799" s="11"/>
      <c r="J799" s="11"/>
    </row>
    <row r="800" spans="4:10" x14ac:dyDescent="0.3">
      <c r="D800" s="12"/>
      <c r="H800" s="11"/>
      <c r="J800" s="11"/>
    </row>
    <row r="801" spans="4:10" x14ac:dyDescent="0.3">
      <c r="D801" s="12"/>
      <c r="H801" s="11"/>
      <c r="J801" s="11"/>
    </row>
    <row r="802" spans="4:10" x14ac:dyDescent="0.3">
      <c r="D802" s="12"/>
      <c r="H802" s="11"/>
      <c r="J802" s="11"/>
    </row>
    <row r="803" spans="4:10" x14ac:dyDescent="0.3">
      <c r="D803" s="12"/>
      <c r="H803" s="11"/>
      <c r="J803" s="11"/>
    </row>
    <row r="804" spans="4:10" x14ac:dyDescent="0.3">
      <c r="D804" s="12"/>
      <c r="H804" s="11"/>
      <c r="J804" s="11"/>
    </row>
    <row r="805" spans="4:10" x14ac:dyDescent="0.3">
      <c r="D805" s="12"/>
      <c r="H805" s="11"/>
      <c r="J805" s="11"/>
    </row>
    <row r="806" spans="4:10" x14ac:dyDescent="0.3">
      <c r="D806" s="12"/>
      <c r="H806" s="11"/>
      <c r="J806" s="11"/>
    </row>
    <row r="807" spans="4:10" x14ac:dyDescent="0.3">
      <c r="D807" s="12"/>
      <c r="H807" s="11"/>
      <c r="J807" s="11"/>
    </row>
    <row r="808" spans="4:10" x14ac:dyDescent="0.3">
      <c r="D808" s="12"/>
      <c r="H808" s="11"/>
      <c r="J808" s="11"/>
    </row>
    <row r="809" spans="4:10" x14ac:dyDescent="0.3">
      <c r="D809" s="12"/>
      <c r="H809" s="11"/>
      <c r="J809" s="11"/>
    </row>
    <row r="810" spans="4:10" x14ac:dyDescent="0.3">
      <c r="D810" s="12"/>
      <c r="H810" s="11"/>
      <c r="J810" s="11"/>
    </row>
    <row r="811" spans="4:10" x14ac:dyDescent="0.3">
      <c r="D811" s="12"/>
      <c r="H811" s="11"/>
      <c r="J811" s="11"/>
    </row>
    <row r="812" spans="4:10" x14ac:dyDescent="0.3">
      <c r="D812" s="12"/>
      <c r="H812" s="11"/>
      <c r="J812" s="11"/>
    </row>
    <row r="813" spans="4:10" x14ac:dyDescent="0.3">
      <c r="D813" s="12"/>
      <c r="H813" s="11"/>
      <c r="J813" s="11"/>
    </row>
    <row r="814" spans="4:10" x14ac:dyDescent="0.3">
      <c r="D814" s="12"/>
      <c r="H814" s="11"/>
      <c r="J814" s="11"/>
    </row>
    <row r="815" spans="4:10" x14ac:dyDescent="0.3">
      <c r="D815" s="12"/>
      <c r="H815" s="11"/>
      <c r="J815" s="11"/>
    </row>
    <row r="816" spans="4:10" x14ac:dyDescent="0.3">
      <c r="D816" s="12"/>
      <c r="H816" s="11"/>
      <c r="J816" s="11"/>
    </row>
    <row r="817" spans="4:10" x14ac:dyDescent="0.3">
      <c r="D817" s="12"/>
      <c r="H817" s="11"/>
      <c r="J817" s="11"/>
    </row>
    <row r="818" spans="4:10" x14ac:dyDescent="0.3">
      <c r="D818" s="12"/>
      <c r="H818" s="11"/>
      <c r="J818" s="11"/>
    </row>
    <row r="819" spans="4:10" x14ac:dyDescent="0.3">
      <c r="D819" s="12"/>
      <c r="H819" s="11"/>
      <c r="J819" s="11"/>
    </row>
    <row r="820" spans="4:10" x14ac:dyDescent="0.3">
      <c r="D820" s="12"/>
      <c r="H820" s="11"/>
      <c r="J820" s="11"/>
    </row>
    <row r="821" spans="4:10" x14ac:dyDescent="0.3">
      <c r="D821" s="12"/>
      <c r="H821" s="11"/>
      <c r="J821" s="11"/>
    </row>
    <row r="822" spans="4:10" x14ac:dyDescent="0.3">
      <c r="D822" s="12"/>
      <c r="H822" s="11"/>
      <c r="J822" s="11"/>
    </row>
    <row r="823" spans="4:10" x14ac:dyDescent="0.3">
      <c r="D823" s="12"/>
      <c r="H823" s="11"/>
      <c r="J823" s="11"/>
    </row>
    <row r="824" spans="4:10" x14ac:dyDescent="0.3">
      <c r="D824" s="12"/>
      <c r="H824" s="11"/>
      <c r="J824" s="11"/>
    </row>
    <row r="825" spans="4:10" x14ac:dyDescent="0.3">
      <c r="D825" s="12"/>
      <c r="H825" s="11"/>
      <c r="J825" s="11"/>
    </row>
    <row r="826" spans="4:10" x14ac:dyDescent="0.3">
      <c r="D826" s="12"/>
      <c r="H826" s="11"/>
      <c r="J826" s="11"/>
    </row>
    <row r="827" spans="4:10" x14ac:dyDescent="0.3">
      <c r="D827" s="12"/>
      <c r="H827" s="11"/>
      <c r="J827" s="11"/>
    </row>
    <row r="828" spans="4:10" x14ac:dyDescent="0.3">
      <c r="D828" s="12"/>
      <c r="H828" s="11"/>
      <c r="J828" s="11"/>
    </row>
    <row r="829" spans="4:10" x14ac:dyDescent="0.3">
      <c r="D829" s="12"/>
      <c r="H829" s="11"/>
      <c r="J829" s="11"/>
    </row>
    <row r="830" spans="4:10" x14ac:dyDescent="0.3">
      <c r="D830" s="12"/>
      <c r="H830" s="11"/>
      <c r="J830" s="11"/>
    </row>
    <row r="831" spans="4:10" x14ac:dyDescent="0.3">
      <c r="D831" s="12"/>
      <c r="H831" s="11"/>
      <c r="J831" s="11"/>
    </row>
    <row r="832" spans="4:10" x14ac:dyDescent="0.3">
      <c r="D832" s="12"/>
      <c r="H832" s="11"/>
      <c r="J832" s="11"/>
    </row>
    <row r="833" spans="4:10" x14ac:dyDescent="0.3">
      <c r="D833" s="12"/>
      <c r="H833" s="11"/>
      <c r="J833" s="11"/>
    </row>
    <row r="834" spans="4:10" x14ac:dyDescent="0.3">
      <c r="D834" s="12"/>
      <c r="H834" s="11"/>
      <c r="J834" s="11"/>
    </row>
    <row r="835" spans="4:10" x14ac:dyDescent="0.3">
      <c r="D835" s="12"/>
      <c r="H835" s="11"/>
      <c r="J835" s="11"/>
    </row>
    <row r="836" spans="4:10" x14ac:dyDescent="0.3">
      <c r="D836" s="12"/>
      <c r="H836" s="11"/>
      <c r="J836" s="11"/>
    </row>
    <row r="837" spans="4:10" x14ac:dyDescent="0.3">
      <c r="D837" s="12"/>
      <c r="H837" s="11"/>
      <c r="J837" s="11"/>
    </row>
    <row r="838" spans="4:10" x14ac:dyDescent="0.3">
      <c r="D838" s="12"/>
      <c r="H838" s="11"/>
      <c r="J838" s="11"/>
    </row>
    <row r="839" spans="4:10" x14ac:dyDescent="0.3">
      <c r="D839" s="12"/>
      <c r="H839" s="11"/>
      <c r="J839" s="11"/>
    </row>
    <row r="840" spans="4:10" x14ac:dyDescent="0.3">
      <c r="D840" s="12"/>
      <c r="H840" s="11"/>
      <c r="J840" s="11"/>
    </row>
    <row r="841" spans="4:10" x14ac:dyDescent="0.3">
      <c r="D841" s="12"/>
      <c r="H841" s="11"/>
      <c r="J841" s="11"/>
    </row>
    <row r="842" spans="4:10" x14ac:dyDescent="0.3">
      <c r="D842" s="12"/>
      <c r="H842" s="11"/>
      <c r="J842" s="11"/>
    </row>
    <row r="843" spans="4:10" x14ac:dyDescent="0.3">
      <c r="D843" s="12"/>
      <c r="H843" s="11"/>
      <c r="J843" s="11"/>
    </row>
    <row r="844" spans="4:10" x14ac:dyDescent="0.3">
      <c r="D844" s="12"/>
      <c r="H844" s="11"/>
      <c r="J844" s="11"/>
    </row>
    <row r="845" spans="4:10" x14ac:dyDescent="0.3">
      <c r="D845" s="12"/>
      <c r="H845" s="11"/>
      <c r="J845" s="11"/>
    </row>
    <row r="846" spans="4:10" x14ac:dyDescent="0.3">
      <c r="D846" s="12"/>
      <c r="H846" s="11"/>
      <c r="J846" s="11"/>
    </row>
    <row r="847" spans="4:10" x14ac:dyDescent="0.3">
      <c r="D847" s="12"/>
      <c r="H847" s="11"/>
      <c r="J847" s="11"/>
    </row>
    <row r="848" spans="4:10" x14ac:dyDescent="0.3">
      <c r="D848" s="12"/>
      <c r="H848" s="11"/>
      <c r="J848" s="11"/>
    </row>
    <row r="849" spans="4:10" x14ac:dyDescent="0.3">
      <c r="D849" s="12"/>
      <c r="H849" s="11"/>
      <c r="J849" s="11"/>
    </row>
    <row r="850" spans="4:10" x14ac:dyDescent="0.3">
      <c r="D850" s="12"/>
      <c r="H850" s="11"/>
      <c r="J850" s="11"/>
    </row>
    <row r="851" spans="4:10" x14ac:dyDescent="0.3">
      <c r="D851" s="12"/>
      <c r="H851" s="11"/>
      <c r="J851" s="11"/>
    </row>
    <row r="852" spans="4:10" x14ac:dyDescent="0.3">
      <c r="D852" s="12"/>
      <c r="H852" s="11"/>
      <c r="J852" s="11"/>
    </row>
    <row r="853" spans="4:10" x14ac:dyDescent="0.3">
      <c r="D853" s="12"/>
      <c r="H853" s="11"/>
      <c r="J853" s="11"/>
    </row>
    <row r="854" spans="4:10" x14ac:dyDescent="0.3">
      <c r="D854" s="12"/>
      <c r="H854" s="11"/>
      <c r="J854" s="11"/>
    </row>
    <row r="855" spans="4:10" x14ac:dyDescent="0.3">
      <c r="D855" s="12"/>
      <c r="H855" s="11"/>
      <c r="J855" s="11"/>
    </row>
    <row r="856" spans="4:10" x14ac:dyDescent="0.3">
      <c r="D856" s="12"/>
      <c r="H856" s="11"/>
      <c r="J856" s="11"/>
    </row>
    <row r="857" spans="4:10" x14ac:dyDescent="0.3">
      <c r="D857" s="12"/>
      <c r="H857" s="11"/>
      <c r="J857" s="11"/>
    </row>
    <row r="858" spans="4:10" x14ac:dyDescent="0.3">
      <c r="D858" s="12"/>
      <c r="H858" s="11"/>
      <c r="J858" s="11"/>
    </row>
    <row r="859" spans="4:10" x14ac:dyDescent="0.3">
      <c r="D859" s="12"/>
      <c r="H859" s="11"/>
      <c r="J859" s="11"/>
    </row>
    <row r="860" spans="4:10" x14ac:dyDescent="0.3">
      <c r="D860" s="12"/>
      <c r="H860" s="11"/>
      <c r="J860" s="11"/>
    </row>
    <row r="861" spans="4:10" x14ac:dyDescent="0.3">
      <c r="D861" s="12"/>
      <c r="H861" s="11"/>
      <c r="J861" s="11"/>
    </row>
    <row r="862" spans="4:10" x14ac:dyDescent="0.3">
      <c r="D862" s="12"/>
      <c r="H862" s="11"/>
      <c r="J862" s="11"/>
    </row>
    <row r="863" spans="4:10" x14ac:dyDescent="0.3">
      <c r="D863" s="12"/>
      <c r="H863" s="11"/>
      <c r="J863" s="11"/>
    </row>
    <row r="864" spans="4:10" x14ac:dyDescent="0.3">
      <c r="D864" s="12"/>
      <c r="H864" s="11"/>
      <c r="J864" s="11"/>
    </row>
    <row r="865" spans="4:10" x14ac:dyDescent="0.3">
      <c r="D865" s="12"/>
      <c r="H865" s="11"/>
      <c r="J865" s="11"/>
    </row>
    <row r="866" spans="4:10" x14ac:dyDescent="0.3">
      <c r="D866" s="12"/>
      <c r="H866" s="11"/>
      <c r="J866" s="11"/>
    </row>
    <row r="867" spans="4:10" x14ac:dyDescent="0.3">
      <c r="D867" s="12"/>
      <c r="H867" s="11"/>
      <c r="J867" s="11"/>
    </row>
    <row r="868" spans="4:10" x14ac:dyDescent="0.3">
      <c r="D868" s="12"/>
      <c r="H868" s="11"/>
      <c r="J868" s="11"/>
    </row>
    <row r="869" spans="4:10" x14ac:dyDescent="0.3">
      <c r="D869" s="12"/>
      <c r="H869" s="11"/>
      <c r="J869" s="11"/>
    </row>
    <row r="870" spans="4:10" x14ac:dyDescent="0.3">
      <c r="D870" s="12"/>
      <c r="H870" s="11"/>
      <c r="J870" s="11"/>
    </row>
    <row r="871" spans="4:10" x14ac:dyDescent="0.3">
      <c r="D871" s="12"/>
      <c r="H871" s="11"/>
      <c r="J871" s="11"/>
    </row>
    <row r="872" spans="4:10" x14ac:dyDescent="0.3">
      <c r="D872" s="12"/>
      <c r="H872" s="11"/>
      <c r="J872" s="11"/>
    </row>
    <row r="873" spans="4:10" x14ac:dyDescent="0.3">
      <c r="D873" s="12"/>
      <c r="H873" s="11"/>
      <c r="J873" s="11"/>
    </row>
    <row r="874" spans="4:10" x14ac:dyDescent="0.3">
      <c r="D874" s="12"/>
      <c r="H874" s="11"/>
      <c r="J874" s="11"/>
    </row>
    <row r="875" spans="4:10" x14ac:dyDescent="0.3">
      <c r="D875" s="12"/>
      <c r="H875" s="11"/>
      <c r="J875" s="11"/>
    </row>
    <row r="876" spans="4:10" x14ac:dyDescent="0.3">
      <c r="D876" s="12"/>
      <c r="H876" s="11"/>
      <c r="J876" s="11"/>
    </row>
    <row r="877" spans="4:10" x14ac:dyDescent="0.3">
      <c r="D877" s="12"/>
      <c r="H877" s="11"/>
      <c r="J877" s="11"/>
    </row>
    <row r="878" spans="4:10" x14ac:dyDescent="0.3">
      <c r="D878" s="12"/>
      <c r="H878" s="11"/>
      <c r="J878" s="11"/>
    </row>
    <row r="879" spans="4:10" x14ac:dyDescent="0.3">
      <c r="D879" s="12"/>
      <c r="H879" s="11"/>
      <c r="J879" s="11"/>
    </row>
    <row r="880" spans="4:10" x14ac:dyDescent="0.3">
      <c r="D880" s="12"/>
      <c r="H880" s="11"/>
      <c r="J880" s="11"/>
    </row>
    <row r="881" spans="4:10" x14ac:dyDescent="0.3">
      <c r="D881" s="12"/>
      <c r="H881" s="11"/>
      <c r="J881" s="11"/>
    </row>
    <row r="882" spans="4:10" x14ac:dyDescent="0.3">
      <c r="D882" s="12"/>
      <c r="H882" s="11"/>
      <c r="J882" s="11"/>
    </row>
    <row r="883" spans="4:10" x14ac:dyDescent="0.3">
      <c r="D883" s="12"/>
      <c r="H883" s="11"/>
      <c r="J883" s="11"/>
    </row>
    <row r="884" spans="4:10" x14ac:dyDescent="0.3">
      <c r="D884" s="12"/>
      <c r="H884" s="11"/>
      <c r="J884" s="11"/>
    </row>
    <row r="885" spans="4:10" x14ac:dyDescent="0.3">
      <c r="D885" s="12"/>
      <c r="H885" s="11"/>
      <c r="J885" s="11"/>
    </row>
    <row r="886" spans="4:10" x14ac:dyDescent="0.3">
      <c r="D886" s="12"/>
      <c r="H886" s="11"/>
      <c r="J886" s="11"/>
    </row>
    <row r="887" spans="4:10" x14ac:dyDescent="0.3">
      <c r="D887" s="12"/>
      <c r="H887" s="11"/>
      <c r="J887" s="11"/>
    </row>
    <row r="888" spans="4:10" x14ac:dyDescent="0.3">
      <c r="D888" s="12"/>
      <c r="H888" s="11"/>
      <c r="J888" s="11"/>
    </row>
    <row r="889" spans="4:10" x14ac:dyDescent="0.3">
      <c r="D889" s="12"/>
      <c r="H889" s="11"/>
      <c r="J889" s="11"/>
    </row>
    <row r="890" spans="4:10" x14ac:dyDescent="0.3">
      <c r="D890" s="12"/>
      <c r="H890" s="11"/>
      <c r="J890" s="11"/>
    </row>
    <row r="891" spans="4:10" x14ac:dyDescent="0.3">
      <c r="D891" s="12"/>
      <c r="H891" s="11"/>
      <c r="J891" s="11"/>
    </row>
    <row r="892" spans="4:10" x14ac:dyDescent="0.3">
      <c r="D892" s="12"/>
      <c r="H892" s="11"/>
      <c r="J892" s="11"/>
    </row>
    <row r="893" spans="4:10" x14ac:dyDescent="0.3">
      <c r="D893" s="12"/>
      <c r="H893" s="11"/>
      <c r="J893" s="11"/>
    </row>
    <row r="894" spans="4:10" x14ac:dyDescent="0.3">
      <c r="D894" s="12"/>
      <c r="H894" s="11"/>
      <c r="J894" s="11"/>
    </row>
    <row r="895" spans="4:10" x14ac:dyDescent="0.3">
      <c r="D895" s="12"/>
      <c r="H895" s="11"/>
      <c r="J895" s="11"/>
    </row>
    <row r="896" spans="4:10" x14ac:dyDescent="0.3">
      <c r="D896" s="12"/>
      <c r="H896" s="11"/>
      <c r="J896" s="11"/>
    </row>
    <row r="897" spans="4:10" x14ac:dyDescent="0.3">
      <c r="D897" s="12"/>
      <c r="H897" s="11"/>
      <c r="J897" s="11"/>
    </row>
    <row r="898" spans="4:10" x14ac:dyDescent="0.3">
      <c r="D898" s="12"/>
      <c r="H898" s="11"/>
      <c r="J898" s="11"/>
    </row>
    <row r="899" spans="4:10" x14ac:dyDescent="0.3">
      <c r="D899" s="12"/>
      <c r="H899" s="11"/>
      <c r="J899" s="11"/>
    </row>
    <row r="900" spans="4:10" x14ac:dyDescent="0.3">
      <c r="D900" s="12"/>
      <c r="H900" s="11"/>
      <c r="J900" s="11"/>
    </row>
    <row r="901" spans="4:10" x14ac:dyDescent="0.3">
      <c r="D901" s="12"/>
      <c r="H901" s="11"/>
      <c r="J901" s="11"/>
    </row>
    <row r="902" spans="4:10" x14ac:dyDescent="0.3">
      <c r="D902" s="12"/>
      <c r="H902" s="11"/>
      <c r="J902" s="11"/>
    </row>
    <row r="903" spans="4:10" x14ac:dyDescent="0.3">
      <c r="D903" s="12"/>
      <c r="H903" s="11"/>
      <c r="J903" s="11"/>
    </row>
    <row r="904" spans="4:10" x14ac:dyDescent="0.3">
      <c r="D904" s="12"/>
      <c r="H904" s="11"/>
      <c r="J904" s="11"/>
    </row>
    <row r="905" spans="4:10" x14ac:dyDescent="0.3">
      <c r="D905" s="12"/>
      <c r="H905" s="11"/>
      <c r="J905" s="11"/>
    </row>
    <row r="906" spans="4:10" x14ac:dyDescent="0.3">
      <c r="D906" s="12"/>
      <c r="H906" s="11"/>
      <c r="J906" s="11"/>
    </row>
    <row r="907" spans="4:10" x14ac:dyDescent="0.3">
      <c r="D907" s="12"/>
      <c r="H907" s="11"/>
      <c r="J907" s="11"/>
    </row>
    <row r="908" spans="4:10" x14ac:dyDescent="0.3">
      <c r="D908" s="12"/>
      <c r="H908" s="11"/>
      <c r="J908" s="11"/>
    </row>
    <row r="909" spans="4:10" x14ac:dyDescent="0.3">
      <c r="D909" s="12"/>
      <c r="H909" s="11"/>
      <c r="J909" s="11"/>
    </row>
    <row r="910" spans="4:10" x14ac:dyDescent="0.3">
      <c r="D910" s="12"/>
      <c r="H910" s="11"/>
      <c r="J910" s="11"/>
    </row>
    <row r="911" spans="4:10" x14ac:dyDescent="0.3">
      <c r="D911" s="12"/>
      <c r="H911" s="11"/>
      <c r="J911" s="11"/>
    </row>
    <row r="912" spans="4:10" x14ac:dyDescent="0.3">
      <c r="D912" s="12"/>
      <c r="H912" s="11"/>
      <c r="J912" s="11"/>
    </row>
    <row r="913" spans="4:10" x14ac:dyDescent="0.3">
      <c r="D913" s="12"/>
      <c r="H913" s="11"/>
      <c r="J913" s="11"/>
    </row>
    <row r="914" spans="4:10" x14ac:dyDescent="0.3">
      <c r="D914" s="12"/>
      <c r="H914" s="11"/>
      <c r="J914" s="11"/>
    </row>
    <row r="915" spans="4:10" x14ac:dyDescent="0.3">
      <c r="D915" s="12"/>
      <c r="H915" s="11"/>
      <c r="J915" s="11"/>
    </row>
    <row r="916" spans="4:10" x14ac:dyDescent="0.3">
      <c r="D916" s="12"/>
      <c r="H916" s="11"/>
      <c r="J916" s="11"/>
    </row>
    <row r="917" spans="4:10" x14ac:dyDescent="0.3">
      <c r="D917" s="12"/>
      <c r="H917" s="11"/>
      <c r="J917" s="11"/>
    </row>
    <row r="918" spans="4:10" x14ac:dyDescent="0.3">
      <c r="D918" s="12"/>
      <c r="H918" s="11"/>
      <c r="J918" s="11"/>
    </row>
    <row r="919" spans="4:10" x14ac:dyDescent="0.3">
      <c r="D919" s="12"/>
      <c r="H919" s="11"/>
      <c r="J919" s="11"/>
    </row>
    <row r="920" spans="4:10" x14ac:dyDescent="0.3">
      <c r="D920" s="12"/>
      <c r="H920" s="11"/>
      <c r="J920" s="11"/>
    </row>
    <row r="921" spans="4:10" x14ac:dyDescent="0.3">
      <c r="D921" s="12"/>
      <c r="H921" s="11"/>
      <c r="J921" s="11"/>
    </row>
    <row r="922" spans="4:10" x14ac:dyDescent="0.3">
      <c r="D922" s="12"/>
      <c r="H922" s="11"/>
      <c r="J922" s="11"/>
    </row>
    <row r="923" spans="4:10" x14ac:dyDescent="0.3">
      <c r="D923" s="12"/>
      <c r="H923" s="11"/>
      <c r="J923" s="11"/>
    </row>
    <row r="924" spans="4:10" x14ac:dyDescent="0.3">
      <c r="D924" s="12"/>
      <c r="H924" s="11"/>
      <c r="J924" s="11"/>
    </row>
    <row r="925" spans="4:10" x14ac:dyDescent="0.3">
      <c r="D925" s="12"/>
      <c r="H925" s="11"/>
      <c r="J925" s="11"/>
    </row>
    <row r="926" spans="4:10" x14ac:dyDescent="0.3">
      <c r="D926" s="12"/>
      <c r="H926" s="11"/>
      <c r="J926" s="11"/>
    </row>
    <row r="927" spans="4:10" x14ac:dyDescent="0.3">
      <c r="D927" s="12"/>
      <c r="H927" s="11"/>
      <c r="J927" s="11"/>
    </row>
    <row r="928" spans="4:10" x14ac:dyDescent="0.3">
      <c r="D928" s="12"/>
      <c r="H928" s="11"/>
      <c r="J928" s="11"/>
    </row>
    <row r="929" spans="4:10" x14ac:dyDescent="0.3">
      <c r="D929" s="12"/>
      <c r="H929" s="11"/>
      <c r="J929" s="11"/>
    </row>
    <row r="930" spans="4:10" x14ac:dyDescent="0.3">
      <c r="D930" s="12"/>
      <c r="H930" s="11"/>
      <c r="J930" s="11"/>
    </row>
    <row r="931" spans="4:10" x14ac:dyDescent="0.3">
      <c r="D931" s="12"/>
      <c r="H931" s="11"/>
      <c r="J931" s="11"/>
    </row>
    <row r="932" spans="4:10" x14ac:dyDescent="0.3">
      <c r="D932" s="12"/>
      <c r="H932" s="11"/>
      <c r="J932" s="11"/>
    </row>
    <row r="933" spans="4:10" x14ac:dyDescent="0.3">
      <c r="D933" s="12"/>
      <c r="H933" s="11"/>
      <c r="J933" s="11"/>
    </row>
    <row r="934" spans="4:10" x14ac:dyDescent="0.3">
      <c r="D934" s="12"/>
      <c r="H934" s="11"/>
      <c r="J934" s="11"/>
    </row>
    <row r="935" spans="4:10" x14ac:dyDescent="0.3">
      <c r="D935" s="12"/>
      <c r="H935" s="11"/>
      <c r="J935" s="11"/>
    </row>
    <row r="936" spans="4:10" x14ac:dyDescent="0.3">
      <c r="D936" s="12"/>
      <c r="H936" s="11"/>
      <c r="J936" s="11"/>
    </row>
    <row r="937" spans="4:10" x14ac:dyDescent="0.3">
      <c r="D937" s="12"/>
      <c r="H937" s="11"/>
      <c r="J937" s="11"/>
    </row>
    <row r="938" spans="4:10" x14ac:dyDescent="0.3">
      <c r="D938" s="12"/>
      <c r="H938" s="11"/>
      <c r="J938" s="11"/>
    </row>
    <row r="939" spans="4:10" x14ac:dyDescent="0.3">
      <c r="D939" s="12"/>
      <c r="H939" s="11"/>
      <c r="J939" s="11"/>
    </row>
    <row r="940" spans="4:10" x14ac:dyDescent="0.3">
      <c r="D940" s="12"/>
      <c r="H940" s="11"/>
      <c r="J940" s="11"/>
    </row>
    <row r="941" spans="4:10" x14ac:dyDescent="0.3">
      <c r="D941" s="12"/>
      <c r="H941" s="11"/>
      <c r="J941" s="11"/>
    </row>
    <row r="942" spans="4:10" x14ac:dyDescent="0.3">
      <c r="D942" s="12"/>
      <c r="H942" s="11"/>
      <c r="J942" s="11"/>
    </row>
    <row r="943" spans="4:10" x14ac:dyDescent="0.3">
      <c r="D943" s="12"/>
      <c r="H943" s="11"/>
      <c r="J943" s="11"/>
    </row>
    <row r="944" spans="4:10" x14ac:dyDescent="0.3">
      <c r="D944" s="12"/>
      <c r="H944" s="11"/>
      <c r="J944" s="11"/>
    </row>
    <row r="945" spans="4:10" x14ac:dyDescent="0.3">
      <c r="D945" s="12"/>
      <c r="H945" s="11"/>
      <c r="J945" s="11"/>
    </row>
    <row r="946" spans="4:10" x14ac:dyDescent="0.3">
      <c r="D946" s="12"/>
      <c r="H946" s="11"/>
      <c r="J946" s="11"/>
    </row>
    <row r="947" spans="4:10" x14ac:dyDescent="0.3">
      <c r="D947" s="12"/>
      <c r="H947" s="11"/>
      <c r="J947" s="11"/>
    </row>
    <row r="948" spans="4:10" x14ac:dyDescent="0.3">
      <c r="D948" s="12"/>
      <c r="H948" s="11"/>
      <c r="J948" s="11"/>
    </row>
    <row r="949" spans="4:10" x14ac:dyDescent="0.3">
      <c r="D949" s="12"/>
      <c r="H949" s="11"/>
      <c r="J949" s="11"/>
    </row>
    <row r="950" spans="4:10" x14ac:dyDescent="0.3">
      <c r="D950" s="12"/>
      <c r="H950" s="11"/>
      <c r="J950" s="11"/>
    </row>
    <row r="951" spans="4:10" x14ac:dyDescent="0.3">
      <c r="D951" s="12"/>
      <c r="H951" s="11"/>
      <c r="J951" s="11"/>
    </row>
    <row r="952" spans="4:10" x14ac:dyDescent="0.3">
      <c r="D952" s="12"/>
      <c r="H952" s="11"/>
      <c r="J952" s="11"/>
    </row>
    <row r="953" spans="4:10" x14ac:dyDescent="0.3">
      <c r="D953" s="12"/>
      <c r="H953" s="11"/>
      <c r="J953" s="11"/>
    </row>
    <row r="954" spans="4:10" x14ac:dyDescent="0.3">
      <c r="D954" s="12"/>
      <c r="H954" s="11"/>
      <c r="J954" s="11"/>
    </row>
    <row r="955" spans="4:10" x14ac:dyDescent="0.3">
      <c r="D955" s="12"/>
      <c r="H955" s="11"/>
      <c r="J955" s="11"/>
    </row>
    <row r="956" spans="4:10" x14ac:dyDescent="0.3">
      <c r="D956" s="12"/>
      <c r="H956" s="11"/>
      <c r="J956" s="11"/>
    </row>
    <row r="957" spans="4:10" x14ac:dyDescent="0.3">
      <c r="D957" s="12"/>
      <c r="H957" s="11"/>
      <c r="J957" s="11"/>
    </row>
    <row r="958" spans="4:10" x14ac:dyDescent="0.3">
      <c r="D958" s="12"/>
      <c r="H958" s="11"/>
      <c r="J958" s="11"/>
    </row>
    <row r="959" spans="4:10" x14ac:dyDescent="0.3">
      <c r="D959" s="12"/>
      <c r="H959" s="11"/>
      <c r="J959" s="11"/>
    </row>
    <row r="960" spans="4:10" x14ac:dyDescent="0.3">
      <c r="D960" s="12"/>
      <c r="H960" s="11"/>
      <c r="J960" s="11"/>
    </row>
    <row r="961" spans="4:10" x14ac:dyDescent="0.3">
      <c r="D961" s="12"/>
      <c r="H961" s="11"/>
      <c r="J961" s="11"/>
    </row>
    <row r="962" spans="4:10" x14ac:dyDescent="0.3">
      <c r="D962" s="12"/>
      <c r="H962" s="11"/>
      <c r="J962" s="11"/>
    </row>
    <row r="963" spans="4:10" x14ac:dyDescent="0.3">
      <c r="D963" s="12"/>
      <c r="H963" s="11"/>
      <c r="J963" s="11"/>
    </row>
    <row r="964" spans="4:10" x14ac:dyDescent="0.3">
      <c r="D964" s="12"/>
      <c r="H964" s="11"/>
      <c r="J964" s="11"/>
    </row>
    <row r="965" spans="4:10" x14ac:dyDescent="0.3">
      <c r="D965" s="12"/>
      <c r="H965" s="11"/>
      <c r="J965" s="11"/>
    </row>
    <row r="966" spans="4:10" x14ac:dyDescent="0.3">
      <c r="D966" s="12"/>
      <c r="H966" s="11"/>
      <c r="J966" s="11"/>
    </row>
    <row r="967" spans="4:10" x14ac:dyDescent="0.3">
      <c r="D967" s="12"/>
      <c r="H967" s="11"/>
      <c r="J967" s="11"/>
    </row>
    <row r="968" spans="4:10" x14ac:dyDescent="0.3">
      <c r="D968" s="12"/>
      <c r="H968" s="11"/>
      <c r="J968" s="11"/>
    </row>
    <row r="969" spans="4:10" x14ac:dyDescent="0.3">
      <c r="D969" s="12"/>
      <c r="H969" s="11"/>
      <c r="J969" s="11"/>
    </row>
    <row r="970" spans="4:10" x14ac:dyDescent="0.3">
      <c r="D970" s="12"/>
      <c r="H970" s="11"/>
      <c r="J970" s="11"/>
    </row>
    <row r="971" spans="4:10" x14ac:dyDescent="0.3">
      <c r="D971" s="12"/>
      <c r="H971" s="11"/>
      <c r="J971" s="11"/>
    </row>
    <row r="972" spans="4:10" x14ac:dyDescent="0.3">
      <c r="D972" s="12"/>
      <c r="H972" s="11"/>
      <c r="J972" s="11"/>
    </row>
    <row r="973" spans="4:10" x14ac:dyDescent="0.3">
      <c r="D973" s="12"/>
      <c r="H973" s="11"/>
      <c r="J973" s="11"/>
    </row>
    <row r="974" spans="4:10" x14ac:dyDescent="0.3">
      <c r="D974" s="12"/>
      <c r="H974" s="11"/>
      <c r="J974" s="11"/>
    </row>
    <row r="975" spans="4:10" x14ac:dyDescent="0.3">
      <c r="D975" s="12"/>
      <c r="H975" s="11"/>
      <c r="J975" s="11"/>
    </row>
    <row r="976" spans="4:10" x14ac:dyDescent="0.3">
      <c r="D976" s="12"/>
      <c r="H976" s="11"/>
      <c r="J976" s="11"/>
    </row>
    <row r="977" spans="4:10" x14ac:dyDescent="0.3">
      <c r="D977" s="12"/>
      <c r="H977" s="11"/>
      <c r="J977" s="11"/>
    </row>
    <row r="978" spans="4:10" x14ac:dyDescent="0.3">
      <c r="D978" s="12"/>
      <c r="H978" s="11"/>
      <c r="J978" s="11"/>
    </row>
    <row r="979" spans="4:10" x14ac:dyDescent="0.3">
      <c r="D979" s="12"/>
      <c r="H979" s="11"/>
      <c r="J979" s="11"/>
    </row>
    <row r="980" spans="4:10" x14ac:dyDescent="0.3">
      <c r="D980" s="12"/>
      <c r="H980" s="11"/>
      <c r="J980" s="11"/>
    </row>
    <row r="981" spans="4:10" x14ac:dyDescent="0.3">
      <c r="D981" s="12"/>
      <c r="H981" s="11"/>
      <c r="J981" s="11"/>
    </row>
    <row r="982" spans="4:10" x14ac:dyDescent="0.3">
      <c r="D982" s="12"/>
      <c r="H982" s="11"/>
      <c r="J982" s="11"/>
    </row>
    <row r="983" spans="4:10" x14ac:dyDescent="0.3">
      <c r="D983" s="12"/>
      <c r="H983" s="11"/>
      <c r="J983" s="11"/>
    </row>
    <row r="984" spans="4:10" x14ac:dyDescent="0.3">
      <c r="D984" s="12"/>
      <c r="H984" s="11"/>
      <c r="J984" s="11"/>
    </row>
    <row r="985" spans="4:10" x14ac:dyDescent="0.3">
      <c r="D985" s="12"/>
      <c r="H985" s="11"/>
      <c r="J985" s="11"/>
    </row>
    <row r="986" spans="4:10" x14ac:dyDescent="0.3">
      <c r="D986" s="12"/>
      <c r="H986" s="11"/>
      <c r="J986" s="11"/>
    </row>
    <row r="987" spans="4:10" x14ac:dyDescent="0.3">
      <c r="D987" s="12"/>
      <c r="H987" s="11"/>
      <c r="J987" s="11"/>
    </row>
    <row r="988" spans="4:10" x14ac:dyDescent="0.3">
      <c r="D988" s="12"/>
      <c r="H988" s="11"/>
      <c r="J988" s="11"/>
    </row>
    <row r="989" spans="4:10" x14ac:dyDescent="0.3">
      <c r="D989" s="12"/>
      <c r="H989" s="11"/>
      <c r="J989" s="11"/>
    </row>
    <row r="990" spans="4:10" x14ac:dyDescent="0.3">
      <c r="D990" s="12"/>
      <c r="H990" s="11"/>
      <c r="J990" s="11"/>
    </row>
    <row r="991" spans="4:10" x14ac:dyDescent="0.3">
      <c r="D991" s="12"/>
      <c r="H991" s="11"/>
      <c r="J991" s="11"/>
    </row>
    <row r="992" spans="4:10" x14ac:dyDescent="0.3">
      <c r="D992" s="12"/>
      <c r="H992" s="11"/>
      <c r="J992" s="11"/>
    </row>
    <row r="993" spans="4:10" x14ac:dyDescent="0.3">
      <c r="D993" s="12"/>
      <c r="H993" s="11"/>
      <c r="J993" s="11"/>
    </row>
    <row r="994" spans="4:10" x14ac:dyDescent="0.3">
      <c r="D994" s="12"/>
      <c r="H994" s="11"/>
      <c r="J994" s="11"/>
    </row>
    <row r="995" spans="4:10" x14ac:dyDescent="0.3">
      <c r="D995" s="12"/>
      <c r="H995" s="11"/>
      <c r="J995" s="11"/>
    </row>
    <row r="996" spans="4:10" x14ac:dyDescent="0.3">
      <c r="D996" s="12"/>
      <c r="H996" s="11"/>
      <c r="J996" s="11"/>
    </row>
    <row r="997" spans="4:10" x14ac:dyDescent="0.3">
      <c r="D997" s="12"/>
      <c r="H997" s="11"/>
      <c r="J997" s="11"/>
    </row>
    <row r="998" spans="4:10" x14ac:dyDescent="0.3">
      <c r="D998" s="12"/>
      <c r="H998" s="11"/>
      <c r="J998" s="11"/>
    </row>
    <row r="999" spans="4:10" x14ac:dyDescent="0.3">
      <c r="D999" s="12"/>
      <c r="H999" s="11"/>
      <c r="J999" s="11"/>
    </row>
    <row r="1000" spans="4:10" x14ac:dyDescent="0.3">
      <c r="D1000" s="12"/>
      <c r="H1000" s="11"/>
      <c r="J1000" s="11"/>
    </row>
    <row r="1001" spans="4:10" x14ac:dyDescent="0.3">
      <c r="D1001" s="12"/>
      <c r="H1001" s="11"/>
      <c r="J1001" s="11"/>
    </row>
    <row r="1002" spans="4:10" x14ac:dyDescent="0.3">
      <c r="D1002" s="12"/>
      <c r="H1002" s="11"/>
      <c r="J1002" s="11"/>
    </row>
    <row r="1003" spans="4:10" x14ac:dyDescent="0.3">
      <c r="D1003" s="12"/>
      <c r="H1003" s="11"/>
      <c r="J1003" s="11"/>
    </row>
    <row r="1004" spans="4:10" x14ac:dyDescent="0.3">
      <c r="D1004" s="12"/>
      <c r="H1004" s="11"/>
      <c r="J1004" s="11"/>
    </row>
    <row r="1005" spans="4:10" x14ac:dyDescent="0.3">
      <c r="D1005" s="12"/>
      <c r="H1005" s="11"/>
      <c r="J1005" s="11"/>
    </row>
    <row r="1006" spans="4:10" x14ac:dyDescent="0.3">
      <c r="D1006" s="12"/>
      <c r="H1006" s="11"/>
      <c r="J1006" s="11"/>
    </row>
    <row r="1007" spans="4:10" x14ac:dyDescent="0.3">
      <c r="D1007" s="12"/>
      <c r="H1007" s="11"/>
      <c r="J1007" s="11"/>
    </row>
    <row r="1008" spans="4:10" x14ac:dyDescent="0.3">
      <c r="D1008" s="12"/>
      <c r="H1008" s="11"/>
      <c r="J1008" s="11"/>
    </row>
    <row r="1009" spans="4:10" x14ac:dyDescent="0.3">
      <c r="D1009" s="12"/>
      <c r="H1009" s="11"/>
      <c r="J1009" s="11"/>
    </row>
    <row r="1010" spans="4:10" x14ac:dyDescent="0.3">
      <c r="D1010" s="12"/>
      <c r="H1010" s="11"/>
      <c r="J1010" s="11"/>
    </row>
    <row r="1011" spans="4:10" x14ac:dyDescent="0.3">
      <c r="D1011" s="12"/>
      <c r="H1011" s="11"/>
      <c r="J1011" s="11"/>
    </row>
    <row r="1012" spans="4:10" x14ac:dyDescent="0.3">
      <c r="D1012" s="12"/>
      <c r="H1012" s="11"/>
      <c r="J1012" s="11"/>
    </row>
    <row r="1013" spans="4:10" x14ac:dyDescent="0.3">
      <c r="D1013" s="12"/>
      <c r="H1013" s="11"/>
      <c r="J1013" s="11"/>
    </row>
    <row r="1014" spans="4:10" x14ac:dyDescent="0.3">
      <c r="D1014" s="12"/>
      <c r="H1014" s="11"/>
      <c r="J1014" s="11"/>
    </row>
    <row r="1015" spans="4:10" x14ac:dyDescent="0.3">
      <c r="D1015" s="12"/>
      <c r="H1015" s="11"/>
      <c r="J1015" s="11"/>
    </row>
    <row r="1016" spans="4:10" x14ac:dyDescent="0.3">
      <c r="D1016" s="12"/>
      <c r="H1016" s="11"/>
      <c r="J1016" s="11"/>
    </row>
    <row r="1017" spans="4:10" x14ac:dyDescent="0.3">
      <c r="D1017" s="12"/>
      <c r="H1017" s="11"/>
      <c r="J1017" s="11"/>
    </row>
    <row r="1018" spans="4:10" x14ac:dyDescent="0.3">
      <c r="D1018" s="12"/>
      <c r="H1018" s="11"/>
      <c r="J1018" s="11"/>
    </row>
    <row r="1019" spans="4:10" x14ac:dyDescent="0.3">
      <c r="D1019" s="12"/>
      <c r="H1019" s="11"/>
      <c r="J1019" s="11"/>
    </row>
    <row r="1020" spans="4:10" x14ac:dyDescent="0.3">
      <c r="D1020" s="12"/>
      <c r="H1020" s="11"/>
      <c r="J1020" s="11"/>
    </row>
    <row r="1021" spans="4:10" x14ac:dyDescent="0.3">
      <c r="D1021" s="12"/>
      <c r="H1021" s="11"/>
      <c r="J1021" s="11"/>
    </row>
    <row r="1022" spans="4:10" x14ac:dyDescent="0.3">
      <c r="D1022" s="12"/>
      <c r="H1022" s="11"/>
      <c r="J1022" s="11"/>
    </row>
    <row r="1023" spans="4:10" x14ac:dyDescent="0.3">
      <c r="D1023" s="12"/>
      <c r="H1023" s="11"/>
      <c r="J1023" s="11"/>
    </row>
    <row r="1024" spans="4:10" x14ac:dyDescent="0.3">
      <c r="D1024" s="12"/>
      <c r="H1024" s="11"/>
      <c r="J1024" s="11"/>
    </row>
    <row r="1025" spans="4:10" x14ac:dyDescent="0.3">
      <c r="D1025" s="12"/>
      <c r="H1025" s="11"/>
      <c r="J1025" s="11"/>
    </row>
    <row r="1026" spans="4:10" x14ac:dyDescent="0.3">
      <c r="D1026" s="12"/>
      <c r="H1026" s="11"/>
      <c r="J1026" s="11"/>
    </row>
    <row r="1027" spans="4:10" x14ac:dyDescent="0.3">
      <c r="D1027" s="12"/>
      <c r="H1027" s="11"/>
      <c r="J1027" s="11"/>
    </row>
    <row r="1028" spans="4:10" x14ac:dyDescent="0.3">
      <c r="D1028" s="12"/>
      <c r="H1028" s="11"/>
      <c r="J1028" s="11"/>
    </row>
    <row r="1029" spans="4:10" x14ac:dyDescent="0.3">
      <c r="D1029" s="12"/>
      <c r="H1029" s="11"/>
      <c r="J1029" s="11"/>
    </row>
    <row r="1030" spans="4:10" x14ac:dyDescent="0.3">
      <c r="D1030" s="12"/>
      <c r="H1030" s="11"/>
      <c r="J1030" s="11"/>
    </row>
    <row r="1031" spans="4:10" x14ac:dyDescent="0.3">
      <c r="D1031" s="12"/>
      <c r="H1031" s="11"/>
      <c r="J1031" s="11"/>
    </row>
    <row r="1032" spans="4:10" x14ac:dyDescent="0.3">
      <c r="D1032" s="12"/>
      <c r="H1032" s="11"/>
      <c r="J1032" s="11"/>
    </row>
    <row r="1033" spans="4:10" x14ac:dyDescent="0.3">
      <c r="D1033" s="12"/>
      <c r="H1033" s="11"/>
      <c r="J1033" s="11"/>
    </row>
    <row r="1034" spans="4:10" x14ac:dyDescent="0.3">
      <c r="D1034" s="12"/>
      <c r="H1034" s="11"/>
      <c r="J1034" s="11"/>
    </row>
    <row r="1035" spans="4:10" x14ac:dyDescent="0.3">
      <c r="D1035" s="12"/>
      <c r="H1035" s="11"/>
      <c r="J1035" s="11"/>
    </row>
    <row r="1036" spans="4:10" x14ac:dyDescent="0.3">
      <c r="D1036" s="12"/>
      <c r="H1036" s="11"/>
      <c r="J1036" s="11"/>
    </row>
    <row r="1037" spans="4:10" x14ac:dyDescent="0.3">
      <c r="D1037" s="12"/>
      <c r="H1037" s="11"/>
      <c r="J1037" s="11"/>
    </row>
    <row r="1038" spans="4:10" x14ac:dyDescent="0.3">
      <c r="D1038" s="12"/>
      <c r="H1038" s="11"/>
      <c r="J1038" s="11"/>
    </row>
    <row r="1039" spans="4:10" x14ac:dyDescent="0.3">
      <c r="D1039" s="12"/>
      <c r="H1039" s="11"/>
      <c r="J1039" s="11"/>
    </row>
    <row r="1040" spans="4:10" x14ac:dyDescent="0.3">
      <c r="D1040" s="12"/>
      <c r="H1040" s="11"/>
      <c r="J1040" s="11"/>
    </row>
    <row r="1041" spans="4:10" x14ac:dyDescent="0.3">
      <c r="D1041" s="12"/>
      <c r="H1041" s="11"/>
      <c r="J1041" s="11"/>
    </row>
    <row r="1042" spans="4:10" x14ac:dyDescent="0.3">
      <c r="D1042" s="12"/>
      <c r="H1042" s="11"/>
      <c r="J1042" s="11"/>
    </row>
    <row r="1043" spans="4:10" x14ac:dyDescent="0.3">
      <c r="D1043" s="12"/>
      <c r="H1043" s="11"/>
      <c r="J1043" s="11"/>
    </row>
    <row r="1044" spans="4:10" x14ac:dyDescent="0.3">
      <c r="D1044" s="12"/>
      <c r="H1044" s="11"/>
      <c r="J1044" s="11"/>
    </row>
    <row r="1045" spans="4:10" x14ac:dyDescent="0.3">
      <c r="D1045" s="12"/>
      <c r="H1045" s="11"/>
      <c r="J1045" s="11"/>
    </row>
    <row r="1046" spans="4:10" x14ac:dyDescent="0.3">
      <c r="D1046" s="12"/>
      <c r="H1046" s="11"/>
      <c r="J1046" s="11"/>
    </row>
    <row r="1047" spans="4:10" x14ac:dyDescent="0.3">
      <c r="D1047" s="12"/>
      <c r="H1047" s="11"/>
      <c r="J1047" s="11"/>
    </row>
    <row r="1048" spans="4:10" x14ac:dyDescent="0.3">
      <c r="D1048" s="12"/>
      <c r="H1048" s="11"/>
      <c r="J1048" s="11"/>
    </row>
    <row r="1049" spans="4:10" x14ac:dyDescent="0.3">
      <c r="D1049" s="12"/>
      <c r="H1049" s="11"/>
      <c r="J1049" s="11"/>
    </row>
    <row r="1050" spans="4:10" x14ac:dyDescent="0.3">
      <c r="D1050" s="12"/>
      <c r="H1050" s="11"/>
      <c r="J1050" s="11"/>
    </row>
    <row r="1051" spans="4:10" x14ac:dyDescent="0.3">
      <c r="D1051" s="12"/>
      <c r="H1051" s="11"/>
      <c r="J1051" s="11"/>
    </row>
    <row r="1052" spans="4:10" x14ac:dyDescent="0.3">
      <c r="D1052" s="12"/>
      <c r="H1052" s="11"/>
      <c r="J1052" s="11"/>
    </row>
    <row r="1053" spans="4:10" x14ac:dyDescent="0.3">
      <c r="D1053" s="12"/>
      <c r="H1053" s="11"/>
      <c r="J1053" s="11"/>
    </row>
    <row r="1054" spans="4:10" x14ac:dyDescent="0.3">
      <c r="D1054" s="12"/>
      <c r="H1054" s="11"/>
      <c r="J1054" s="11"/>
    </row>
    <row r="1055" spans="4:10" x14ac:dyDescent="0.3">
      <c r="D1055" s="12"/>
      <c r="H1055" s="11"/>
      <c r="J1055" s="11"/>
    </row>
    <row r="1056" spans="4:10" x14ac:dyDescent="0.3">
      <c r="D1056" s="12"/>
      <c r="H1056" s="11"/>
      <c r="J1056" s="11"/>
    </row>
    <row r="1057" spans="4:10" x14ac:dyDescent="0.3">
      <c r="D1057" s="12"/>
      <c r="H1057" s="11"/>
      <c r="J1057" s="11"/>
    </row>
    <row r="1058" spans="4:10" x14ac:dyDescent="0.3">
      <c r="D1058" s="12"/>
      <c r="H1058" s="11"/>
      <c r="J1058" s="11"/>
    </row>
    <row r="1059" spans="4:10" x14ac:dyDescent="0.3">
      <c r="D1059" s="12"/>
      <c r="H1059" s="11"/>
      <c r="J1059" s="11"/>
    </row>
    <row r="1060" spans="4:10" x14ac:dyDescent="0.3">
      <c r="D1060" s="12"/>
      <c r="H1060" s="11"/>
      <c r="J1060" s="11"/>
    </row>
    <row r="1061" spans="4:10" x14ac:dyDescent="0.3">
      <c r="D1061" s="12"/>
      <c r="H1061" s="11"/>
      <c r="J1061" s="11"/>
    </row>
    <row r="1062" spans="4:10" x14ac:dyDescent="0.3">
      <c r="D1062" s="12"/>
      <c r="H1062" s="11"/>
      <c r="J1062" s="11"/>
    </row>
    <row r="1063" spans="4:10" x14ac:dyDescent="0.3">
      <c r="D1063" s="12"/>
      <c r="H1063" s="11"/>
      <c r="J1063" s="11"/>
    </row>
    <row r="1064" spans="4:10" x14ac:dyDescent="0.3">
      <c r="D1064" s="12"/>
      <c r="H1064" s="11"/>
      <c r="J1064" s="11"/>
    </row>
    <row r="1065" spans="4:10" x14ac:dyDescent="0.3">
      <c r="D1065" s="12"/>
      <c r="H1065" s="11"/>
      <c r="J1065" s="11"/>
    </row>
    <row r="1066" spans="4:10" x14ac:dyDescent="0.3">
      <c r="D1066" s="12"/>
      <c r="H1066" s="11"/>
      <c r="J1066" s="11"/>
    </row>
    <row r="1067" spans="4:10" x14ac:dyDescent="0.3">
      <c r="D1067" s="12"/>
      <c r="H1067" s="11"/>
      <c r="J1067" s="11"/>
    </row>
    <row r="1068" spans="4:10" x14ac:dyDescent="0.3">
      <c r="D1068" s="12"/>
      <c r="H1068" s="11"/>
      <c r="J1068" s="11"/>
    </row>
    <row r="1069" spans="4:10" x14ac:dyDescent="0.3">
      <c r="D1069" s="12"/>
      <c r="H1069" s="11"/>
      <c r="J1069" s="11"/>
    </row>
    <row r="1070" spans="4:10" x14ac:dyDescent="0.3">
      <c r="D1070" s="12"/>
      <c r="H1070" s="11"/>
      <c r="J1070" s="11"/>
    </row>
    <row r="1071" spans="4:10" x14ac:dyDescent="0.3">
      <c r="D1071" s="12"/>
      <c r="J1071" s="11"/>
    </row>
    <row r="1072" spans="4:10" x14ac:dyDescent="0.3">
      <c r="D1072" s="12"/>
      <c r="J1072" s="11"/>
    </row>
    <row r="1073" spans="4:10" x14ac:dyDescent="0.3">
      <c r="D1073" s="12"/>
      <c r="J1073" s="11"/>
    </row>
    <row r="1074" spans="4:10" x14ac:dyDescent="0.3">
      <c r="D1074" s="12"/>
      <c r="J1074" s="11"/>
    </row>
    <row r="1075" spans="4:10" x14ac:dyDescent="0.3">
      <c r="D1075" s="12"/>
      <c r="J1075" s="11"/>
    </row>
    <row r="1076" spans="4:10" x14ac:dyDescent="0.3">
      <c r="D1076" s="12"/>
      <c r="J1076" s="11"/>
    </row>
    <row r="1077" spans="4:10" x14ac:dyDescent="0.3">
      <c r="D1077" s="12"/>
      <c r="J1077" s="11"/>
    </row>
    <row r="1078" spans="4:10" x14ac:dyDescent="0.3">
      <c r="D1078" s="12"/>
      <c r="J1078" s="11"/>
    </row>
    <row r="1079" spans="4:10" x14ac:dyDescent="0.3">
      <c r="D1079" s="12"/>
      <c r="J1079" s="11"/>
    </row>
    <row r="1080" spans="4:10" x14ac:dyDescent="0.3">
      <c r="D1080" s="12"/>
      <c r="J1080" s="11"/>
    </row>
    <row r="1081" spans="4:10" x14ac:dyDescent="0.3">
      <c r="D1081" s="12"/>
      <c r="J1081" s="11"/>
    </row>
    <row r="1082" spans="4:10" x14ac:dyDescent="0.3">
      <c r="D1082" s="12"/>
      <c r="J1082" s="11"/>
    </row>
    <row r="1083" spans="4:10" x14ac:dyDescent="0.3">
      <c r="D1083" s="12"/>
      <c r="J1083" s="11"/>
    </row>
    <row r="1084" spans="4:10" x14ac:dyDescent="0.3">
      <c r="D1084" s="12"/>
      <c r="J1084" s="11"/>
    </row>
    <row r="1085" spans="4:10" x14ac:dyDescent="0.3">
      <c r="D1085" s="12"/>
      <c r="J1085" s="11"/>
    </row>
    <row r="1086" spans="4:10" x14ac:dyDescent="0.3">
      <c r="D1086" s="12"/>
      <c r="J1086" s="11"/>
    </row>
    <row r="1087" spans="4:10" x14ac:dyDescent="0.3">
      <c r="D1087" s="12"/>
      <c r="J1087" s="11"/>
    </row>
    <row r="1088" spans="4:10" x14ac:dyDescent="0.3">
      <c r="D1088" s="12"/>
      <c r="J1088" s="11"/>
    </row>
    <row r="1089" spans="4:10" x14ac:dyDescent="0.3">
      <c r="D1089" s="12"/>
      <c r="J1089" s="11"/>
    </row>
    <row r="1090" spans="4:10" x14ac:dyDescent="0.3">
      <c r="D1090" s="12"/>
      <c r="J1090" s="11"/>
    </row>
    <row r="1091" spans="4:10" x14ac:dyDescent="0.3">
      <c r="D1091" s="12"/>
      <c r="J1091" s="11"/>
    </row>
    <row r="1092" spans="4:10" x14ac:dyDescent="0.3">
      <c r="D1092" s="12"/>
      <c r="J1092" s="11"/>
    </row>
    <row r="1093" spans="4:10" x14ac:dyDescent="0.3">
      <c r="D1093" s="12"/>
      <c r="J1093" s="11"/>
    </row>
    <row r="1094" spans="4:10" x14ac:dyDescent="0.3">
      <c r="D1094" s="12"/>
      <c r="J1094" s="11"/>
    </row>
    <row r="1095" spans="4:10" x14ac:dyDescent="0.3">
      <c r="D1095" s="12"/>
      <c r="J1095" s="11"/>
    </row>
    <row r="1096" spans="4:10" x14ac:dyDescent="0.3">
      <c r="D1096" s="12"/>
      <c r="J1096" s="11"/>
    </row>
    <row r="1097" spans="4:10" x14ac:dyDescent="0.3">
      <c r="D1097" s="12"/>
      <c r="J1097" s="11"/>
    </row>
    <row r="1098" spans="4:10" x14ac:dyDescent="0.3">
      <c r="D1098" s="12"/>
      <c r="J1098" s="11"/>
    </row>
    <row r="1099" spans="4:10" x14ac:dyDescent="0.3">
      <c r="D1099" s="12"/>
      <c r="J1099" s="11"/>
    </row>
    <row r="1100" spans="4:10" x14ac:dyDescent="0.3">
      <c r="D1100" s="12"/>
      <c r="J1100" s="11"/>
    </row>
    <row r="1101" spans="4:10" x14ac:dyDescent="0.3">
      <c r="D1101" s="12"/>
      <c r="J1101" s="11"/>
    </row>
    <row r="1102" spans="4:10" x14ac:dyDescent="0.3">
      <c r="D1102" s="12"/>
      <c r="J1102" s="11"/>
    </row>
    <row r="1103" spans="4:10" x14ac:dyDescent="0.3">
      <c r="D1103" s="12"/>
      <c r="J1103" s="11"/>
    </row>
    <row r="1104" spans="4:10" x14ac:dyDescent="0.3">
      <c r="D1104" s="12"/>
      <c r="J1104" s="11"/>
    </row>
    <row r="1105" spans="4:10" x14ac:dyDescent="0.3">
      <c r="D1105" s="12"/>
      <c r="J1105" s="11"/>
    </row>
    <row r="1106" spans="4:10" x14ac:dyDescent="0.3">
      <c r="D1106" s="12"/>
      <c r="J1106" s="11"/>
    </row>
    <row r="1107" spans="4:10" x14ac:dyDescent="0.3">
      <c r="D1107" s="12"/>
      <c r="J1107" s="11"/>
    </row>
    <row r="1108" spans="4:10" x14ac:dyDescent="0.3">
      <c r="D1108" s="12"/>
      <c r="J1108" s="11"/>
    </row>
    <row r="1109" spans="4:10" x14ac:dyDescent="0.3">
      <c r="D1109" s="12"/>
      <c r="J1109" s="11"/>
    </row>
    <row r="1110" spans="4:10" x14ac:dyDescent="0.3">
      <c r="D1110" s="12"/>
      <c r="J1110" s="11"/>
    </row>
    <row r="1111" spans="4:10" x14ac:dyDescent="0.3">
      <c r="D1111" s="12"/>
      <c r="J1111" s="11"/>
    </row>
    <row r="1112" spans="4:10" x14ac:dyDescent="0.3">
      <c r="D1112" s="12"/>
      <c r="J1112" s="11"/>
    </row>
    <row r="1113" spans="4:10" x14ac:dyDescent="0.3">
      <c r="D1113" s="12"/>
      <c r="J1113" s="11"/>
    </row>
    <row r="1114" spans="4:10" x14ac:dyDescent="0.3">
      <c r="D1114" s="12"/>
      <c r="J1114" s="11"/>
    </row>
    <row r="1115" spans="4:10" x14ac:dyDescent="0.3">
      <c r="D1115" s="12"/>
      <c r="J1115" s="11"/>
    </row>
    <row r="1116" spans="4:10" x14ac:dyDescent="0.3">
      <c r="D1116" s="12"/>
      <c r="J1116" s="11"/>
    </row>
    <row r="1117" spans="4:10" x14ac:dyDescent="0.3">
      <c r="D1117" s="12"/>
      <c r="J1117" s="11"/>
    </row>
    <row r="1118" spans="4:10" x14ac:dyDescent="0.3">
      <c r="D1118" s="12"/>
      <c r="J1118" s="11"/>
    </row>
    <row r="1119" spans="4:10" x14ac:dyDescent="0.3">
      <c r="D1119" s="12"/>
      <c r="J1119" s="11"/>
    </row>
    <row r="1120" spans="4:10" x14ac:dyDescent="0.3">
      <c r="D1120" s="12"/>
      <c r="J1120" s="11"/>
    </row>
    <row r="1121" spans="4:10" x14ac:dyDescent="0.3">
      <c r="D1121" s="12"/>
      <c r="J1121" s="11"/>
    </row>
    <row r="1122" spans="4:10" x14ac:dyDescent="0.3">
      <c r="D1122" s="12"/>
      <c r="J1122" s="11"/>
    </row>
    <row r="1123" spans="4:10" x14ac:dyDescent="0.3">
      <c r="D1123" s="12"/>
      <c r="J1123" s="11"/>
    </row>
    <row r="1124" spans="4:10" x14ac:dyDescent="0.3">
      <c r="D1124" s="12"/>
      <c r="J1124" s="11"/>
    </row>
    <row r="1125" spans="4:10" x14ac:dyDescent="0.3">
      <c r="D1125" s="12"/>
      <c r="J1125" s="11"/>
    </row>
    <row r="1126" spans="4:10" x14ac:dyDescent="0.3">
      <c r="D1126" s="12"/>
      <c r="J1126" s="11"/>
    </row>
    <row r="1127" spans="4:10" x14ac:dyDescent="0.3">
      <c r="D1127" s="12"/>
      <c r="J1127" s="11"/>
    </row>
    <row r="1128" spans="4:10" x14ac:dyDescent="0.3">
      <c r="D1128" s="12"/>
      <c r="J1128" s="11"/>
    </row>
    <row r="1129" spans="4:10" x14ac:dyDescent="0.3">
      <c r="D1129" s="12"/>
      <c r="J1129" s="11"/>
    </row>
    <row r="1130" spans="4:10" x14ac:dyDescent="0.3">
      <c r="D1130" s="12"/>
      <c r="J1130" s="11"/>
    </row>
    <row r="1131" spans="4:10" x14ac:dyDescent="0.3">
      <c r="D1131" s="12"/>
      <c r="J1131" s="11"/>
    </row>
    <row r="1132" spans="4:10" x14ac:dyDescent="0.3">
      <c r="D1132" s="12"/>
      <c r="J1132" s="11"/>
    </row>
    <row r="1133" spans="4:10" x14ac:dyDescent="0.3">
      <c r="D1133" s="12"/>
      <c r="J1133" s="11"/>
    </row>
    <row r="1134" spans="4:10" x14ac:dyDescent="0.3">
      <c r="D1134" s="12"/>
      <c r="J1134" s="11"/>
    </row>
    <row r="1135" spans="4:10" x14ac:dyDescent="0.3">
      <c r="D1135" s="12"/>
      <c r="J1135" s="11"/>
    </row>
    <row r="1136" spans="4:10" x14ac:dyDescent="0.3">
      <c r="D1136" s="12"/>
      <c r="J1136" s="11"/>
    </row>
    <row r="1137" spans="4:10" x14ac:dyDescent="0.3">
      <c r="D1137" s="12"/>
      <c r="J1137" s="11"/>
    </row>
    <row r="1138" spans="4:10" x14ac:dyDescent="0.3">
      <c r="D1138" s="12"/>
      <c r="J1138" s="11"/>
    </row>
    <row r="1139" spans="4:10" x14ac:dyDescent="0.3">
      <c r="D1139" s="12"/>
      <c r="J1139" s="11"/>
    </row>
    <row r="1140" spans="4:10" x14ac:dyDescent="0.3">
      <c r="D1140" s="12"/>
      <c r="J1140" s="11"/>
    </row>
    <row r="1141" spans="4:10" x14ac:dyDescent="0.3">
      <c r="D1141" s="12"/>
      <c r="J1141" s="11"/>
    </row>
    <row r="1142" spans="4:10" x14ac:dyDescent="0.3">
      <c r="D1142" s="12"/>
      <c r="J1142" s="11"/>
    </row>
    <row r="1143" spans="4:10" x14ac:dyDescent="0.3">
      <c r="D1143" s="12"/>
      <c r="J1143" s="11"/>
    </row>
    <row r="1144" spans="4:10" x14ac:dyDescent="0.3">
      <c r="D1144" s="12"/>
      <c r="J1144" s="11"/>
    </row>
    <row r="1145" spans="4:10" x14ac:dyDescent="0.3">
      <c r="D1145" s="12"/>
      <c r="J1145" s="11"/>
    </row>
    <row r="1146" spans="4:10" x14ac:dyDescent="0.3">
      <c r="D1146" s="12"/>
      <c r="J1146" s="11"/>
    </row>
    <row r="1147" spans="4:10" x14ac:dyDescent="0.3">
      <c r="D1147" s="12"/>
      <c r="J1147" s="11"/>
    </row>
    <row r="1148" spans="4:10" x14ac:dyDescent="0.3">
      <c r="D1148" s="12"/>
      <c r="J1148" s="11"/>
    </row>
    <row r="1149" spans="4:10" x14ac:dyDescent="0.3">
      <c r="D1149" s="12"/>
      <c r="J1149" s="11"/>
    </row>
    <row r="1150" spans="4:10" x14ac:dyDescent="0.3">
      <c r="D1150" s="12"/>
      <c r="J1150" s="11"/>
    </row>
    <row r="1151" spans="4:10" x14ac:dyDescent="0.3">
      <c r="D1151" s="12"/>
      <c r="J1151" s="11"/>
    </row>
    <row r="1152" spans="4:10" x14ac:dyDescent="0.3">
      <c r="D1152" s="12"/>
      <c r="J1152" s="11"/>
    </row>
    <row r="1153" spans="4:10" x14ac:dyDescent="0.3">
      <c r="D1153" s="12"/>
      <c r="J1153" s="11"/>
    </row>
    <row r="1154" spans="4:10" x14ac:dyDescent="0.3">
      <c r="D1154" s="12"/>
      <c r="J1154" s="11"/>
    </row>
    <row r="1155" spans="4:10" x14ac:dyDescent="0.3">
      <c r="D1155" s="12"/>
      <c r="J1155" s="11"/>
    </row>
    <row r="1156" spans="4:10" x14ac:dyDescent="0.3">
      <c r="D1156" s="12"/>
      <c r="J1156" s="11"/>
    </row>
    <row r="1157" spans="4:10" x14ac:dyDescent="0.3">
      <c r="D1157" s="12"/>
      <c r="J1157" s="11"/>
    </row>
    <row r="1158" spans="4:10" x14ac:dyDescent="0.3">
      <c r="D1158" s="12"/>
      <c r="J1158" s="11"/>
    </row>
    <row r="1159" spans="4:10" x14ac:dyDescent="0.3">
      <c r="D1159" s="12"/>
      <c r="J1159" s="11"/>
    </row>
    <row r="1160" spans="4:10" x14ac:dyDescent="0.3">
      <c r="D1160" s="12"/>
      <c r="J1160" s="11"/>
    </row>
    <row r="1161" spans="4:10" x14ac:dyDescent="0.3">
      <c r="D1161" s="12"/>
      <c r="J1161" s="11"/>
    </row>
    <row r="1162" spans="4:10" x14ac:dyDescent="0.3">
      <c r="D1162" s="12"/>
      <c r="J1162" s="11"/>
    </row>
    <row r="1163" spans="4:10" x14ac:dyDescent="0.3">
      <c r="D1163" s="12"/>
      <c r="J1163" s="11"/>
    </row>
    <row r="1164" spans="4:10" x14ac:dyDescent="0.3">
      <c r="D1164" s="12"/>
      <c r="J1164" s="11"/>
    </row>
    <row r="1165" spans="4:10" x14ac:dyDescent="0.3">
      <c r="D1165" s="12"/>
      <c r="J1165" s="11"/>
    </row>
    <row r="1166" spans="4:10" x14ac:dyDescent="0.3">
      <c r="D1166" s="12"/>
      <c r="J1166" s="11"/>
    </row>
    <row r="1167" spans="4:10" x14ac:dyDescent="0.3">
      <c r="D1167" s="12"/>
      <c r="J1167" s="11"/>
    </row>
    <row r="1168" spans="4:10" x14ac:dyDescent="0.3">
      <c r="D1168" s="12"/>
      <c r="J1168" s="11"/>
    </row>
    <row r="1169" spans="4:10" x14ac:dyDescent="0.3">
      <c r="D1169" s="12"/>
      <c r="J1169" s="11"/>
    </row>
    <row r="1170" spans="4:10" x14ac:dyDescent="0.3">
      <c r="D1170" s="12"/>
      <c r="J1170" s="11"/>
    </row>
    <row r="1171" spans="4:10" x14ac:dyDescent="0.3">
      <c r="D1171" s="12"/>
      <c r="J1171" s="11"/>
    </row>
    <row r="1172" spans="4:10" x14ac:dyDescent="0.3">
      <c r="D1172" s="12"/>
      <c r="J1172" s="11"/>
    </row>
    <row r="1173" spans="4:10" x14ac:dyDescent="0.3">
      <c r="D1173" s="12"/>
      <c r="J1173" s="11"/>
    </row>
    <row r="1174" spans="4:10" x14ac:dyDescent="0.3">
      <c r="D1174" s="12"/>
      <c r="J1174" s="11"/>
    </row>
    <row r="1175" spans="4:10" x14ac:dyDescent="0.3">
      <c r="D1175" s="12"/>
      <c r="J1175" s="11"/>
    </row>
    <row r="1176" spans="4:10" x14ac:dyDescent="0.3">
      <c r="D1176" s="12"/>
      <c r="J1176" s="11"/>
    </row>
    <row r="1177" spans="4:10" x14ac:dyDescent="0.3">
      <c r="D1177" s="12"/>
      <c r="J1177" s="11"/>
    </row>
    <row r="1178" spans="4:10" x14ac:dyDescent="0.3">
      <c r="D1178" s="12"/>
      <c r="J1178" s="11"/>
    </row>
    <row r="1179" spans="4:10" x14ac:dyDescent="0.3">
      <c r="D1179" s="12"/>
      <c r="J1179" s="11"/>
    </row>
    <row r="1180" spans="4:10" x14ac:dyDescent="0.3">
      <c r="D1180" s="12"/>
      <c r="J1180" s="11"/>
    </row>
    <row r="1181" spans="4:10" x14ac:dyDescent="0.3">
      <c r="D1181" s="12"/>
      <c r="J1181" s="11"/>
    </row>
    <row r="1182" spans="4:10" x14ac:dyDescent="0.3">
      <c r="D1182" s="12"/>
      <c r="J1182" s="11"/>
    </row>
    <row r="1183" spans="4:10" x14ac:dyDescent="0.3">
      <c r="D1183" s="12"/>
      <c r="J1183" s="11"/>
    </row>
    <row r="1184" spans="4:10" x14ac:dyDescent="0.3">
      <c r="D1184" s="12"/>
      <c r="J1184" s="11"/>
    </row>
    <row r="1185" spans="4:10" x14ac:dyDescent="0.3">
      <c r="D1185" s="12"/>
      <c r="J1185" s="11"/>
    </row>
    <row r="1186" spans="4:10" x14ac:dyDescent="0.3">
      <c r="D1186" s="12"/>
      <c r="J1186" s="11"/>
    </row>
    <row r="1187" spans="4:10" x14ac:dyDescent="0.3">
      <c r="D1187" s="12"/>
      <c r="J1187" s="11"/>
    </row>
    <row r="1188" spans="4:10" x14ac:dyDescent="0.3">
      <c r="D1188" s="12"/>
      <c r="J1188" s="11"/>
    </row>
    <row r="1189" spans="4:10" x14ac:dyDescent="0.3">
      <c r="D1189" s="12"/>
      <c r="J1189" s="11"/>
    </row>
    <row r="1190" spans="4:10" x14ac:dyDescent="0.3">
      <c r="D1190" s="12"/>
      <c r="J1190" s="11"/>
    </row>
    <row r="1191" spans="4:10" x14ac:dyDescent="0.3">
      <c r="D1191" s="12"/>
      <c r="J1191" s="11"/>
    </row>
    <row r="1192" spans="4:10" x14ac:dyDescent="0.3">
      <c r="D1192" s="12"/>
      <c r="J1192" s="11"/>
    </row>
    <row r="1193" spans="4:10" x14ac:dyDescent="0.3">
      <c r="D1193" s="12"/>
      <c r="J1193" s="11"/>
    </row>
    <row r="1194" spans="4:10" x14ac:dyDescent="0.3">
      <c r="D1194" s="12"/>
      <c r="J1194" s="11"/>
    </row>
    <row r="1195" spans="4:10" x14ac:dyDescent="0.3">
      <c r="D1195" s="12"/>
      <c r="J1195" s="11"/>
    </row>
    <row r="1196" spans="4:10" x14ac:dyDescent="0.3">
      <c r="D1196" s="12"/>
      <c r="J1196" s="11"/>
    </row>
    <row r="1197" spans="4:10" x14ac:dyDescent="0.3">
      <c r="D1197" s="12"/>
      <c r="J1197" s="11"/>
    </row>
    <row r="1198" spans="4:10" x14ac:dyDescent="0.3">
      <c r="D1198" s="12"/>
      <c r="J1198" s="11"/>
    </row>
    <row r="1199" spans="4:10" x14ac:dyDescent="0.3">
      <c r="D1199" s="12"/>
      <c r="J1199" s="11"/>
    </row>
    <row r="1200" spans="4:10" x14ac:dyDescent="0.3">
      <c r="D1200" s="12"/>
      <c r="J1200" s="11"/>
    </row>
    <row r="1201" spans="4:11" x14ac:dyDescent="0.3">
      <c r="D1201" s="12"/>
      <c r="J1201" s="11"/>
    </row>
    <row r="1202" spans="4:11" x14ac:dyDescent="0.3">
      <c r="D1202" s="12"/>
      <c r="J1202" s="11"/>
    </row>
    <row r="1203" spans="4:11" x14ac:dyDescent="0.3">
      <c r="D1203" s="12"/>
      <c r="J1203" s="11"/>
    </row>
    <row r="1204" spans="4:11" s="18" customFormat="1" x14ac:dyDescent="0.3">
      <c r="D1204" s="12"/>
      <c r="J1204" s="11"/>
      <c r="K1204" s="1"/>
    </row>
    <row r="1205" spans="4:11" s="18" customFormat="1" x14ac:dyDescent="0.3">
      <c r="D1205" s="12"/>
      <c r="K1205" s="1"/>
    </row>
    <row r="1206" spans="4:11" s="18" customFormat="1" x14ac:dyDescent="0.3">
      <c r="D1206" s="12"/>
      <c r="K1206" s="1"/>
    </row>
    <row r="1207" spans="4:11" s="18" customFormat="1" x14ac:dyDescent="0.3">
      <c r="D1207" s="12"/>
      <c r="K1207" s="1"/>
    </row>
    <row r="1208" spans="4:11" s="18" customFormat="1" x14ac:dyDescent="0.3">
      <c r="D1208" s="12"/>
      <c r="K1208" s="1"/>
    </row>
    <row r="1209" spans="4:11" s="18" customFormat="1" x14ac:dyDescent="0.3">
      <c r="D1209" s="12"/>
      <c r="K1209" s="1"/>
    </row>
    <row r="1210" spans="4:11" s="18" customFormat="1" x14ac:dyDescent="0.3">
      <c r="D1210" s="12"/>
      <c r="K1210" s="1"/>
    </row>
    <row r="1211" spans="4:11" s="18" customFormat="1" x14ac:dyDescent="0.3">
      <c r="D1211" s="12"/>
      <c r="K1211" s="1"/>
    </row>
    <row r="1212" spans="4:11" s="18" customFormat="1" x14ac:dyDescent="0.3">
      <c r="D1212" s="12"/>
      <c r="K1212" s="1"/>
    </row>
    <row r="1213" spans="4:11" s="18" customFormat="1" x14ac:dyDescent="0.3">
      <c r="D1213" s="12"/>
      <c r="K1213" s="1"/>
    </row>
    <row r="1214" spans="4:11" s="18" customFormat="1" x14ac:dyDescent="0.3">
      <c r="D1214" s="12"/>
      <c r="K1214" s="1"/>
    </row>
    <row r="1215" spans="4:11" s="18" customFormat="1" x14ac:dyDescent="0.3">
      <c r="D1215" s="12"/>
      <c r="K1215" s="1"/>
    </row>
    <row r="1216" spans="4:11" s="18" customFormat="1" x14ac:dyDescent="0.3">
      <c r="D1216" s="12"/>
      <c r="K1216" s="1"/>
    </row>
    <row r="1217" spans="4:11" s="18" customFormat="1" x14ac:dyDescent="0.3">
      <c r="D1217" s="12"/>
      <c r="K1217" s="1"/>
    </row>
    <row r="1218" spans="4:11" s="18" customFormat="1" x14ac:dyDescent="0.3">
      <c r="D1218" s="12"/>
      <c r="K1218" s="1"/>
    </row>
    <row r="1219" spans="4:11" s="18" customFormat="1" x14ac:dyDescent="0.3">
      <c r="D1219" s="12"/>
      <c r="K1219" s="1"/>
    </row>
    <row r="1220" spans="4:11" x14ac:dyDescent="0.3">
      <c r="D1220" s="12"/>
    </row>
    <row r="1221" spans="4:11" x14ac:dyDescent="0.3">
      <c r="D1221" s="12"/>
    </row>
    <row r="1222" spans="4:11" s="18" customFormat="1" x14ac:dyDescent="0.3">
      <c r="D1222" s="12"/>
      <c r="K1222" s="1"/>
    </row>
    <row r="1223" spans="4:11" s="18" customFormat="1" x14ac:dyDescent="0.3">
      <c r="D1223" s="12"/>
      <c r="K1223" s="1"/>
    </row>
    <row r="1224" spans="4:11" s="18" customFormat="1" x14ac:dyDescent="0.3">
      <c r="D1224" s="12"/>
      <c r="K1224" s="1"/>
    </row>
    <row r="1225" spans="4:11" s="18" customFormat="1" x14ac:dyDescent="0.3">
      <c r="D1225" s="12"/>
      <c r="K1225" s="1"/>
    </row>
    <row r="1226" spans="4:11" s="18" customFormat="1" x14ac:dyDescent="0.3">
      <c r="D1226" s="12"/>
      <c r="K1226" s="1"/>
    </row>
    <row r="1227" spans="4:11" s="18" customFormat="1" x14ac:dyDescent="0.3">
      <c r="D1227" s="12"/>
      <c r="K1227" s="1"/>
    </row>
    <row r="1228" spans="4:11" s="18" customFormat="1" x14ac:dyDescent="0.3">
      <c r="D1228" s="12"/>
      <c r="K1228" s="1"/>
    </row>
    <row r="1229" spans="4:11" s="18" customFormat="1" x14ac:dyDescent="0.3">
      <c r="D1229" s="12"/>
      <c r="K1229" s="1"/>
    </row>
    <row r="1230" spans="4:11" s="18" customFormat="1" x14ac:dyDescent="0.3">
      <c r="D1230" s="12"/>
      <c r="K1230" s="1"/>
    </row>
    <row r="1231" spans="4:11" s="18" customFormat="1" x14ac:dyDescent="0.3">
      <c r="D1231" s="12"/>
      <c r="K1231" s="1"/>
    </row>
    <row r="1232" spans="4:11" s="18" customFormat="1" x14ac:dyDescent="0.3">
      <c r="D1232" s="12"/>
      <c r="K1232" s="1"/>
    </row>
    <row r="1233" spans="4:11" s="18" customFormat="1" x14ac:dyDescent="0.3">
      <c r="D1233" s="12"/>
      <c r="K1233" s="1"/>
    </row>
    <row r="1234" spans="4:11" s="18" customFormat="1" x14ac:dyDescent="0.3">
      <c r="D1234" s="12"/>
      <c r="K1234" s="1"/>
    </row>
    <row r="1235" spans="4:11" s="18" customFormat="1" x14ac:dyDescent="0.3">
      <c r="D1235" s="12"/>
      <c r="K1235" s="1"/>
    </row>
    <row r="1236" spans="4:11" s="18" customFormat="1" x14ac:dyDescent="0.3">
      <c r="D1236" s="12"/>
      <c r="K1236" s="1"/>
    </row>
    <row r="1237" spans="4:11" s="18" customFormat="1" x14ac:dyDescent="0.3">
      <c r="D1237" s="12"/>
      <c r="K1237" s="1"/>
    </row>
    <row r="1238" spans="4:11" s="18" customFormat="1" x14ac:dyDescent="0.3">
      <c r="D1238" s="12"/>
      <c r="K1238" s="1"/>
    </row>
    <row r="1239" spans="4:11" s="18" customFormat="1" x14ac:dyDescent="0.3">
      <c r="D1239" s="12"/>
      <c r="K1239" s="1"/>
    </row>
    <row r="1240" spans="4:11" s="18" customFormat="1" x14ac:dyDescent="0.3">
      <c r="D1240" s="12"/>
      <c r="K1240" s="1"/>
    </row>
    <row r="1241" spans="4:11" s="18" customFormat="1" x14ac:dyDescent="0.3">
      <c r="D1241" s="12"/>
      <c r="K1241" s="1"/>
    </row>
    <row r="1242" spans="4:11" s="18" customFormat="1" x14ac:dyDescent="0.3">
      <c r="D1242" s="12"/>
      <c r="K1242" s="1"/>
    </row>
    <row r="1243" spans="4:11" s="18" customFormat="1" x14ac:dyDescent="0.3">
      <c r="D1243" s="12"/>
      <c r="K1243" s="1"/>
    </row>
    <row r="1244" spans="4:11" s="18" customFormat="1" x14ac:dyDescent="0.3">
      <c r="D1244" s="12"/>
      <c r="K1244" s="1"/>
    </row>
    <row r="1245" spans="4:11" s="18" customFormat="1" x14ac:dyDescent="0.3">
      <c r="D1245" s="12"/>
      <c r="K1245" s="1"/>
    </row>
    <row r="1246" spans="4:11" s="18" customFormat="1" x14ac:dyDescent="0.3">
      <c r="D1246" s="12"/>
      <c r="K1246" s="1"/>
    </row>
    <row r="1247" spans="4:11" s="18" customFormat="1" x14ac:dyDescent="0.3">
      <c r="D1247" s="12"/>
      <c r="K1247" s="1"/>
    </row>
    <row r="1248" spans="4:11" s="18" customFormat="1" x14ac:dyDescent="0.3">
      <c r="D1248" s="12"/>
      <c r="K1248" s="1"/>
    </row>
    <row r="1249" spans="4:11" s="18" customFormat="1" x14ac:dyDescent="0.3">
      <c r="D1249" s="12"/>
      <c r="K1249" s="1"/>
    </row>
    <row r="1250" spans="4:11" s="18" customFormat="1" x14ac:dyDescent="0.3">
      <c r="D1250" s="12"/>
      <c r="K1250" s="1"/>
    </row>
    <row r="1251" spans="4:11" s="18" customFormat="1" x14ac:dyDescent="0.3">
      <c r="D1251" s="12"/>
      <c r="K1251" s="1"/>
    </row>
    <row r="1252" spans="4:11" s="18" customFormat="1" x14ac:dyDescent="0.3">
      <c r="D1252" s="12"/>
      <c r="K1252" s="1"/>
    </row>
    <row r="1253" spans="4:11" s="18" customFormat="1" x14ac:dyDescent="0.3">
      <c r="D1253" s="12"/>
      <c r="K1253" s="1"/>
    </row>
    <row r="1254" spans="4:11" s="18" customFormat="1" x14ac:dyDescent="0.3">
      <c r="D1254" s="12"/>
      <c r="K1254" s="1"/>
    </row>
    <row r="1255" spans="4:11" s="18" customFormat="1" x14ac:dyDescent="0.3">
      <c r="D1255" s="12"/>
      <c r="K1255" s="1"/>
    </row>
    <row r="1256" spans="4:11" s="18" customFormat="1" x14ac:dyDescent="0.3">
      <c r="D1256" s="12"/>
      <c r="K1256" s="1"/>
    </row>
    <row r="1257" spans="4:11" s="18" customFormat="1" x14ac:dyDescent="0.3">
      <c r="D1257" s="12"/>
      <c r="K1257" s="1"/>
    </row>
    <row r="1258" spans="4:11" s="18" customFormat="1" x14ac:dyDescent="0.3">
      <c r="D1258" s="12"/>
      <c r="K1258" s="1"/>
    </row>
    <row r="1259" spans="4:11" s="18" customFormat="1" x14ac:dyDescent="0.3">
      <c r="D1259" s="12"/>
      <c r="K1259" s="1"/>
    </row>
    <row r="1260" spans="4:11" s="18" customFormat="1" x14ac:dyDescent="0.3">
      <c r="D1260" s="12"/>
      <c r="K1260" s="1"/>
    </row>
    <row r="1261" spans="4:11" s="18" customFormat="1" x14ac:dyDescent="0.3">
      <c r="D1261" s="12"/>
      <c r="K1261" s="1"/>
    </row>
    <row r="1262" spans="4:11" s="18" customFormat="1" x14ac:dyDescent="0.3">
      <c r="D1262" s="12"/>
      <c r="K1262" s="1"/>
    </row>
    <row r="1263" spans="4:11" s="18" customFormat="1" x14ac:dyDescent="0.3">
      <c r="D1263" s="12"/>
      <c r="K1263" s="1"/>
    </row>
    <row r="1264" spans="4:11" s="18" customFormat="1" x14ac:dyDescent="0.3">
      <c r="D1264" s="12"/>
      <c r="K1264" s="1"/>
    </row>
    <row r="1265" spans="4:11" s="18" customFormat="1" x14ac:dyDescent="0.3">
      <c r="D1265" s="12"/>
      <c r="K1265" s="1"/>
    </row>
    <row r="1266" spans="4:11" s="18" customFormat="1" x14ac:dyDescent="0.3">
      <c r="D1266" s="12"/>
      <c r="K1266" s="1"/>
    </row>
    <row r="1267" spans="4:11" s="18" customFormat="1" x14ac:dyDescent="0.3">
      <c r="D1267" s="12"/>
      <c r="K1267" s="1"/>
    </row>
    <row r="1268" spans="4:11" s="18" customFormat="1" x14ac:dyDescent="0.3">
      <c r="D1268" s="12"/>
      <c r="K1268" s="1"/>
    </row>
    <row r="1269" spans="4:11" s="18" customFormat="1" x14ac:dyDescent="0.3">
      <c r="D1269" s="12"/>
      <c r="K1269" s="1"/>
    </row>
    <row r="1270" spans="4:11" s="18" customFormat="1" x14ac:dyDescent="0.3">
      <c r="D1270" s="12"/>
      <c r="K1270" s="1"/>
    </row>
    <row r="1271" spans="4:11" s="18" customFormat="1" x14ac:dyDescent="0.3">
      <c r="D1271" s="12"/>
      <c r="K1271" s="1"/>
    </row>
    <row r="1272" spans="4:11" s="18" customFormat="1" x14ac:dyDescent="0.3">
      <c r="D1272" s="12"/>
      <c r="K1272" s="1"/>
    </row>
    <row r="1273" spans="4:11" s="18" customFormat="1" x14ac:dyDescent="0.3">
      <c r="D1273" s="12"/>
      <c r="K1273" s="1"/>
    </row>
    <row r="1274" spans="4:11" s="18" customFormat="1" x14ac:dyDescent="0.3">
      <c r="D1274" s="12"/>
      <c r="K1274" s="1"/>
    </row>
    <row r="1275" spans="4:11" s="18" customFormat="1" x14ac:dyDescent="0.3">
      <c r="D1275" s="12"/>
      <c r="K1275" s="1"/>
    </row>
    <row r="1276" spans="4:11" s="18" customFormat="1" x14ac:dyDescent="0.3">
      <c r="D1276" s="12"/>
      <c r="K1276" s="1"/>
    </row>
    <row r="1277" spans="4:11" s="18" customFormat="1" x14ac:dyDescent="0.3">
      <c r="D1277" s="12"/>
      <c r="K1277" s="1"/>
    </row>
    <row r="1278" spans="4:11" s="18" customFormat="1" x14ac:dyDescent="0.3">
      <c r="D1278" s="12"/>
      <c r="K1278" s="1"/>
    </row>
    <row r="1279" spans="4:11" s="18" customFormat="1" x14ac:dyDescent="0.3">
      <c r="D1279" s="12"/>
      <c r="K1279" s="1"/>
    </row>
    <row r="1280" spans="4:11" s="18" customFormat="1" x14ac:dyDescent="0.3">
      <c r="D1280" s="12"/>
      <c r="K1280" s="1"/>
    </row>
    <row r="1281" spans="4:11" s="18" customFormat="1" x14ac:dyDescent="0.3">
      <c r="D1281" s="12"/>
      <c r="K1281" s="1"/>
    </row>
    <row r="1282" spans="4:11" s="18" customFormat="1" x14ac:dyDescent="0.3">
      <c r="D1282" s="12"/>
      <c r="K1282" s="1"/>
    </row>
    <row r="1283" spans="4:11" s="18" customFormat="1" x14ac:dyDescent="0.3">
      <c r="D1283" s="12"/>
      <c r="K1283" s="1"/>
    </row>
    <row r="1284" spans="4:11" s="18" customFormat="1" x14ac:dyDescent="0.3">
      <c r="D1284" s="12"/>
      <c r="K1284" s="1"/>
    </row>
    <row r="1285" spans="4:11" s="18" customFormat="1" x14ac:dyDescent="0.3">
      <c r="D1285" s="12"/>
      <c r="K1285" s="1"/>
    </row>
    <row r="1286" spans="4:11" s="18" customFormat="1" x14ac:dyDescent="0.3">
      <c r="D1286" s="12"/>
      <c r="K1286" s="1"/>
    </row>
    <row r="1287" spans="4:11" s="18" customFormat="1" x14ac:dyDescent="0.3">
      <c r="D1287" s="12"/>
      <c r="K1287" s="1"/>
    </row>
    <row r="1288" spans="4:11" s="18" customFormat="1" x14ac:dyDescent="0.3">
      <c r="D1288" s="12"/>
      <c r="K1288" s="1"/>
    </row>
    <row r="1289" spans="4:11" s="18" customFormat="1" x14ac:dyDescent="0.3">
      <c r="D1289" s="12"/>
      <c r="K1289" s="1"/>
    </row>
    <row r="1290" spans="4:11" s="18" customFormat="1" x14ac:dyDescent="0.3">
      <c r="D1290" s="12"/>
      <c r="K1290" s="1"/>
    </row>
    <row r="1291" spans="4:11" s="18" customFormat="1" x14ac:dyDescent="0.3">
      <c r="D1291" s="12"/>
      <c r="K1291" s="1"/>
    </row>
    <row r="1292" spans="4:11" s="18" customFormat="1" x14ac:dyDescent="0.3">
      <c r="D1292" s="12"/>
      <c r="K1292" s="1"/>
    </row>
    <row r="1293" spans="4:11" s="18" customFormat="1" x14ac:dyDescent="0.3">
      <c r="D1293" s="12"/>
      <c r="K1293" s="1"/>
    </row>
    <row r="1294" spans="4:11" s="18" customFormat="1" x14ac:dyDescent="0.3">
      <c r="D1294" s="12"/>
      <c r="K1294" s="1"/>
    </row>
    <row r="1295" spans="4:11" s="18" customFormat="1" x14ac:dyDescent="0.3">
      <c r="D1295" s="12"/>
      <c r="K1295" s="1"/>
    </row>
    <row r="1296" spans="4:11" s="18" customFormat="1" x14ac:dyDescent="0.3">
      <c r="D1296" s="12"/>
      <c r="K1296" s="1"/>
    </row>
    <row r="1297" spans="4:11" s="18" customFormat="1" x14ac:dyDescent="0.3">
      <c r="D1297" s="12"/>
      <c r="K1297" s="1"/>
    </row>
    <row r="1298" spans="4:11" s="18" customFormat="1" x14ac:dyDescent="0.3">
      <c r="D1298" s="12"/>
      <c r="K1298" s="1"/>
    </row>
    <row r="1299" spans="4:11" s="18" customFormat="1" x14ac:dyDescent="0.3">
      <c r="D1299" s="12"/>
      <c r="K1299" s="1"/>
    </row>
    <row r="1300" spans="4:11" s="18" customFormat="1" x14ac:dyDescent="0.3">
      <c r="D1300" s="12"/>
      <c r="K1300" s="1"/>
    </row>
    <row r="1301" spans="4:11" s="18" customFormat="1" x14ac:dyDescent="0.3">
      <c r="D1301" s="12"/>
      <c r="K1301" s="1"/>
    </row>
    <row r="1302" spans="4:11" s="18" customFormat="1" x14ac:dyDescent="0.3">
      <c r="D1302" s="12"/>
      <c r="K1302" s="1"/>
    </row>
    <row r="1303" spans="4:11" s="18" customFormat="1" x14ac:dyDescent="0.3">
      <c r="D1303" s="12"/>
      <c r="K1303" s="1"/>
    </row>
    <row r="1304" spans="4:11" s="18" customFormat="1" x14ac:dyDescent="0.3">
      <c r="D1304" s="12"/>
      <c r="K1304" s="1"/>
    </row>
    <row r="1305" spans="4:11" s="18" customFormat="1" x14ac:dyDescent="0.3">
      <c r="D1305" s="12"/>
      <c r="K1305" s="1"/>
    </row>
    <row r="1306" spans="4:11" s="18" customFormat="1" x14ac:dyDescent="0.3">
      <c r="D1306" s="12"/>
      <c r="K1306" s="1"/>
    </row>
    <row r="1307" spans="4:11" s="18" customFormat="1" x14ac:dyDescent="0.3">
      <c r="D1307" s="12"/>
      <c r="K1307" s="1"/>
    </row>
    <row r="1308" spans="4:11" s="18" customFormat="1" x14ac:dyDescent="0.3">
      <c r="D1308" s="12"/>
      <c r="K1308" s="1"/>
    </row>
    <row r="1309" spans="4:11" s="18" customFormat="1" x14ac:dyDescent="0.3">
      <c r="D1309" s="12"/>
      <c r="K1309" s="1"/>
    </row>
    <row r="1310" spans="4:11" s="18" customFormat="1" x14ac:dyDescent="0.3">
      <c r="D1310" s="12"/>
      <c r="K1310" s="1"/>
    </row>
    <row r="1311" spans="4:11" s="18" customFormat="1" x14ac:dyDescent="0.3">
      <c r="D1311" s="12"/>
      <c r="K1311" s="1"/>
    </row>
    <row r="1312" spans="4:11" s="18" customFormat="1" x14ac:dyDescent="0.3">
      <c r="D1312" s="12"/>
      <c r="K1312" s="1"/>
    </row>
    <row r="1313" spans="4:11" s="18" customFormat="1" x14ac:dyDescent="0.3">
      <c r="D1313" s="12"/>
      <c r="K1313" s="1"/>
    </row>
    <row r="1314" spans="4:11" s="18" customFormat="1" x14ac:dyDescent="0.3">
      <c r="D1314" s="12"/>
      <c r="K1314" s="1"/>
    </row>
    <row r="1315" spans="4:11" s="18" customFormat="1" x14ac:dyDescent="0.3">
      <c r="D1315" s="12"/>
      <c r="K1315" s="1"/>
    </row>
    <row r="1316" spans="4:11" s="18" customFormat="1" x14ac:dyDescent="0.3">
      <c r="D1316" s="12"/>
      <c r="K1316" s="1"/>
    </row>
    <row r="1317" spans="4:11" s="18" customFormat="1" x14ac:dyDescent="0.3">
      <c r="D1317" s="12"/>
      <c r="K1317" s="1"/>
    </row>
    <row r="1318" spans="4:11" s="18" customFormat="1" x14ac:dyDescent="0.3">
      <c r="D1318" s="12"/>
      <c r="K1318" s="1"/>
    </row>
    <row r="1319" spans="4:11" s="18" customFormat="1" x14ac:dyDescent="0.3">
      <c r="D1319" s="12"/>
      <c r="K1319" s="1"/>
    </row>
    <row r="1320" spans="4:11" s="18" customFormat="1" x14ac:dyDescent="0.3">
      <c r="D1320" s="12"/>
      <c r="K1320" s="1"/>
    </row>
    <row r="1321" spans="4:11" s="18" customFormat="1" x14ac:dyDescent="0.3">
      <c r="D1321" s="12"/>
      <c r="K1321" s="1"/>
    </row>
    <row r="1322" spans="4:11" s="18" customFormat="1" x14ac:dyDescent="0.3">
      <c r="D1322" s="12"/>
      <c r="K1322" s="1"/>
    </row>
    <row r="1323" spans="4:11" s="18" customFormat="1" x14ac:dyDescent="0.3">
      <c r="D1323" s="12"/>
      <c r="K1323" s="1"/>
    </row>
    <row r="1324" spans="4:11" s="18" customFormat="1" x14ac:dyDescent="0.3">
      <c r="D1324" s="12"/>
      <c r="K1324" s="1"/>
    </row>
    <row r="1325" spans="4:11" s="18" customFormat="1" x14ac:dyDescent="0.3">
      <c r="D1325" s="12"/>
      <c r="K1325" s="1"/>
    </row>
    <row r="1326" spans="4:11" s="18" customFormat="1" x14ac:dyDescent="0.3">
      <c r="D1326" s="12"/>
      <c r="K1326" s="1"/>
    </row>
    <row r="1327" spans="4:11" s="18" customFormat="1" x14ac:dyDescent="0.3">
      <c r="D1327" s="12"/>
      <c r="K1327" s="1"/>
    </row>
    <row r="1328" spans="4:11" s="18" customFormat="1" x14ac:dyDescent="0.3">
      <c r="D1328" s="12"/>
      <c r="K1328" s="1"/>
    </row>
    <row r="1329" spans="4:11" s="18" customFormat="1" x14ac:dyDescent="0.3">
      <c r="D1329" s="12"/>
      <c r="K1329" s="1"/>
    </row>
    <row r="1330" spans="4:11" s="18" customFormat="1" x14ac:dyDescent="0.3">
      <c r="D1330" s="12"/>
      <c r="K1330" s="1"/>
    </row>
    <row r="1331" spans="4:11" s="18" customFormat="1" x14ac:dyDescent="0.3">
      <c r="D1331" s="12"/>
      <c r="K1331" s="1"/>
    </row>
    <row r="1332" spans="4:11" s="18" customFormat="1" x14ac:dyDescent="0.3">
      <c r="D1332" s="12"/>
      <c r="K1332" s="1"/>
    </row>
    <row r="1333" spans="4:11" s="18" customFormat="1" x14ac:dyDescent="0.3">
      <c r="D1333" s="12"/>
      <c r="K1333" s="1"/>
    </row>
    <row r="1334" spans="4:11" s="18" customFormat="1" x14ac:dyDescent="0.3">
      <c r="D1334" s="12"/>
      <c r="K1334" s="1"/>
    </row>
    <row r="1335" spans="4:11" s="18" customFormat="1" x14ac:dyDescent="0.3">
      <c r="D1335" s="12"/>
      <c r="K1335" s="1"/>
    </row>
    <row r="1336" spans="4:11" s="18" customFormat="1" x14ac:dyDescent="0.3">
      <c r="D1336" s="12"/>
      <c r="K1336" s="1"/>
    </row>
    <row r="1337" spans="4:11" s="18" customFormat="1" x14ac:dyDescent="0.3">
      <c r="D1337" s="12"/>
      <c r="K1337" s="1"/>
    </row>
    <row r="1338" spans="4:11" s="18" customFormat="1" x14ac:dyDescent="0.3">
      <c r="D1338" s="12"/>
      <c r="K1338" s="1"/>
    </row>
    <row r="1339" spans="4:11" s="18" customFormat="1" x14ac:dyDescent="0.3">
      <c r="D1339" s="12"/>
      <c r="K1339" s="1"/>
    </row>
    <row r="1340" spans="4:11" s="18" customFormat="1" x14ac:dyDescent="0.3">
      <c r="D1340" s="12"/>
      <c r="K1340" s="1"/>
    </row>
    <row r="1341" spans="4:11" s="18" customFormat="1" x14ac:dyDescent="0.3">
      <c r="D1341" s="12"/>
      <c r="K1341" s="1"/>
    </row>
    <row r="1342" spans="4:11" s="18" customFormat="1" x14ac:dyDescent="0.3">
      <c r="D1342" s="12"/>
      <c r="K1342" s="1"/>
    </row>
    <row r="1343" spans="4:11" s="18" customFormat="1" x14ac:dyDescent="0.3">
      <c r="D1343" s="12"/>
      <c r="K1343" s="1"/>
    </row>
    <row r="1344" spans="4:11" s="18" customFormat="1" x14ac:dyDescent="0.3">
      <c r="D1344" s="12"/>
      <c r="K1344" s="1"/>
    </row>
    <row r="1345" spans="4:11" s="18" customFormat="1" x14ac:dyDescent="0.3">
      <c r="D1345" s="12"/>
      <c r="K1345" s="1"/>
    </row>
    <row r="1346" spans="4:11" s="18" customFormat="1" x14ac:dyDescent="0.3">
      <c r="D1346" s="12"/>
      <c r="K1346" s="1"/>
    </row>
    <row r="1347" spans="4:11" s="18" customFormat="1" x14ac:dyDescent="0.3">
      <c r="D1347" s="12"/>
      <c r="K1347" s="1"/>
    </row>
    <row r="1348" spans="4:11" s="18" customFormat="1" x14ac:dyDescent="0.3">
      <c r="D1348" s="44"/>
      <c r="K1348" s="1"/>
    </row>
    <row r="1349" spans="4:11" s="18" customFormat="1" x14ac:dyDescent="0.3">
      <c r="D1349" s="44"/>
      <c r="K1349" s="1"/>
    </row>
    <row r="1350" spans="4:11" s="18" customFormat="1" x14ac:dyDescent="0.3">
      <c r="D1350" s="44"/>
      <c r="K1350" s="1"/>
    </row>
    <row r="1351" spans="4:11" s="18" customFormat="1" x14ac:dyDescent="0.3">
      <c r="D1351" s="44"/>
      <c r="K1351" s="1"/>
    </row>
    <row r="1352" spans="4:11" s="18" customFormat="1" x14ac:dyDescent="0.3">
      <c r="D1352" s="44"/>
      <c r="K1352" s="1"/>
    </row>
    <row r="1353" spans="4:11" s="18" customFormat="1" x14ac:dyDescent="0.3">
      <c r="D1353" s="44"/>
      <c r="K1353" s="1"/>
    </row>
    <row r="1354" spans="4:11" s="18" customFormat="1" x14ac:dyDescent="0.3">
      <c r="D1354" s="44"/>
      <c r="K1354" s="1"/>
    </row>
    <row r="1355" spans="4:11" s="18" customFormat="1" x14ac:dyDescent="0.3">
      <c r="D1355" s="44"/>
      <c r="K1355" s="1"/>
    </row>
    <row r="1356" spans="4:11" s="18" customFormat="1" x14ac:dyDescent="0.3">
      <c r="D1356" s="44"/>
      <c r="K1356" s="1"/>
    </row>
    <row r="1357" spans="4:11" s="18" customFormat="1" x14ac:dyDescent="0.3">
      <c r="D1357" s="44"/>
      <c r="K1357" s="1"/>
    </row>
    <row r="1358" spans="4:11" s="18" customFormat="1" x14ac:dyDescent="0.3">
      <c r="D1358" s="44"/>
      <c r="K1358" s="1"/>
    </row>
  </sheetData>
  <mergeCells count="12">
    <mergeCell ref="E43:E45"/>
    <mergeCell ref="E30:E32"/>
    <mergeCell ref="O30:O32"/>
    <mergeCell ref="E40:E42"/>
    <mergeCell ref="E27:E29"/>
    <mergeCell ref="O27:O29"/>
    <mergeCell ref="E24:E26"/>
    <mergeCell ref="A1:J1"/>
    <mergeCell ref="A2:J2"/>
    <mergeCell ref="E9:E11"/>
    <mergeCell ref="E12:E14"/>
    <mergeCell ref="E18:E20"/>
  </mergeCells>
  <printOptions horizontalCentered="1" gridLinesSet="0"/>
  <pageMargins left="0" right="0" top="1.5" bottom="0.75" header="0.5" footer="0.5"/>
  <pageSetup scale="73" fitToHeight="3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64B93-0B25-4656-A2E9-59C21630AC84}">
  <sheetPr>
    <pageSetUpPr autoPageBreaks="0" fitToPage="1"/>
  </sheetPr>
  <dimension ref="A1:T1334"/>
  <sheetViews>
    <sheetView showGridLines="0" topLeftCell="A4" zoomScaleNormal="100" workbookViewId="0">
      <selection activeCell="H45" sqref="H45"/>
    </sheetView>
  </sheetViews>
  <sheetFormatPr defaultColWidth="11" defaultRowHeight="13" x14ac:dyDescent="0.3"/>
  <cols>
    <col min="1" max="1" width="4.81640625" style="18" customWidth="1"/>
    <col min="2" max="2" width="23.81640625" style="18" customWidth="1"/>
    <col min="3" max="3" width="11.7265625" style="18" customWidth="1"/>
    <col min="4" max="4" width="9.1796875" style="44" customWidth="1"/>
    <col min="5" max="5" width="30.7265625" style="18" customWidth="1"/>
    <col min="6" max="6" width="3.81640625" style="18" customWidth="1"/>
    <col min="7" max="7" width="13.26953125" style="18" bestFit="1" customWidth="1"/>
    <col min="8" max="8" width="35.26953125" style="18" customWidth="1"/>
    <col min="9" max="9" width="14.453125" style="18" customWidth="1"/>
    <col min="10" max="10" width="13.1796875" style="18" customWidth="1"/>
    <col min="11" max="11" width="12.26953125" style="1" bestFit="1" customWidth="1"/>
    <col min="12" max="16384" width="11" style="1"/>
  </cols>
  <sheetData>
    <row r="1" spans="1:12" s="43" customFormat="1" ht="15.5" x14ac:dyDescent="0.35">
      <c r="A1" s="178" t="s">
        <v>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2" s="43" customFormat="1" ht="15.5" x14ac:dyDescent="0.35">
      <c r="A2" s="178" t="s">
        <v>267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2" x14ac:dyDescent="0.3">
      <c r="F3" s="45"/>
      <c r="G3" s="45"/>
      <c r="H3" s="45"/>
    </row>
    <row r="6" spans="1:12" x14ac:dyDescent="0.3">
      <c r="A6" s="32"/>
      <c r="B6" s="37" t="s">
        <v>23</v>
      </c>
      <c r="C6" s="39" t="s">
        <v>3</v>
      </c>
      <c r="D6" s="39"/>
      <c r="E6" s="32"/>
      <c r="F6" s="37" t="s">
        <v>9</v>
      </c>
      <c r="G6" s="37"/>
      <c r="H6" s="32"/>
      <c r="I6" s="32"/>
      <c r="J6" s="32"/>
    </row>
    <row r="7" spans="1:12" x14ac:dyDescent="0.3">
      <c r="A7" s="33" t="s">
        <v>11</v>
      </c>
      <c r="B7" s="33" t="s">
        <v>24</v>
      </c>
      <c r="C7" s="33" t="s">
        <v>65</v>
      </c>
      <c r="D7" s="46" t="s">
        <v>8</v>
      </c>
      <c r="E7" s="33" t="s">
        <v>12</v>
      </c>
      <c r="F7" s="33"/>
      <c r="G7" s="33" t="s">
        <v>10</v>
      </c>
      <c r="H7" s="33" t="s">
        <v>13</v>
      </c>
      <c r="I7" s="33" t="s">
        <v>14</v>
      </c>
      <c r="J7" s="40" t="s">
        <v>15</v>
      </c>
    </row>
    <row r="8" spans="1:12" x14ac:dyDescent="0.3">
      <c r="A8" s="34"/>
      <c r="B8" s="38" t="s">
        <v>16</v>
      </c>
      <c r="C8" s="38" t="s">
        <v>66</v>
      </c>
      <c r="D8" s="47" t="s">
        <v>22</v>
      </c>
      <c r="E8" s="34"/>
      <c r="F8" s="38" t="s">
        <v>17</v>
      </c>
      <c r="G8" s="34"/>
      <c r="H8" s="34"/>
      <c r="I8" s="34"/>
      <c r="J8" s="34"/>
    </row>
    <row r="9" spans="1:12" ht="15" customHeight="1" x14ac:dyDescent="0.3">
      <c r="A9" s="31"/>
      <c r="B9" s="100" t="s">
        <v>269</v>
      </c>
      <c r="C9" s="77"/>
      <c r="D9" s="74" t="s">
        <v>270</v>
      </c>
      <c r="E9" s="179" t="s">
        <v>271</v>
      </c>
      <c r="F9" s="127" t="s">
        <v>9</v>
      </c>
      <c r="G9" s="52"/>
      <c r="H9" s="78" t="s">
        <v>272</v>
      </c>
      <c r="I9" s="48"/>
      <c r="J9" s="2"/>
      <c r="K9" s="42"/>
    </row>
    <row r="10" spans="1:12" s="18" customFormat="1" ht="11.5" x14ac:dyDescent="0.25">
      <c r="A10" s="3">
        <v>1</v>
      </c>
      <c r="B10" s="71"/>
      <c r="C10" s="71"/>
      <c r="D10" s="74"/>
      <c r="E10" s="180"/>
      <c r="F10" s="128"/>
      <c r="G10" s="79">
        <v>24893915</v>
      </c>
      <c r="H10" s="3"/>
      <c r="I10" s="49">
        <v>18892950.039999999</v>
      </c>
      <c r="J10" s="56">
        <v>45112</v>
      </c>
    </row>
    <row r="11" spans="1:12" s="18" customFormat="1" ht="11.5" x14ac:dyDescent="0.25">
      <c r="A11" s="3"/>
      <c r="B11" s="101" t="s">
        <v>264</v>
      </c>
      <c r="C11" s="71"/>
      <c r="D11" s="74" t="s">
        <v>274</v>
      </c>
      <c r="E11" s="180"/>
      <c r="F11" s="128" t="s">
        <v>17</v>
      </c>
      <c r="G11" s="53"/>
      <c r="H11" s="11" t="s">
        <v>98</v>
      </c>
      <c r="I11" s="49"/>
      <c r="J11" s="56"/>
    </row>
    <row r="12" spans="1:12" ht="13" customHeight="1" x14ac:dyDescent="0.3">
      <c r="A12" s="2"/>
      <c r="B12" s="2" t="s">
        <v>273</v>
      </c>
      <c r="C12" s="2"/>
      <c r="D12" s="16" t="s">
        <v>275</v>
      </c>
      <c r="E12" s="182" t="s">
        <v>277</v>
      </c>
      <c r="F12" s="127" t="s">
        <v>9</v>
      </c>
      <c r="G12" s="52"/>
      <c r="H12" s="97" t="s">
        <v>157</v>
      </c>
      <c r="I12" s="48"/>
      <c r="J12" s="98"/>
      <c r="K12" s="42"/>
    </row>
    <row r="13" spans="1:12" s="18" customFormat="1" ht="11.5" customHeight="1" x14ac:dyDescent="0.25">
      <c r="A13" s="85">
        <v>2</v>
      </c>
      <c r="B13" s="3"/>
      <c r="C13" s="3" t="s">
        <v>94</v>
      </c>
      <c r="D13" s="9"/>
      <c r="E13" s="183"/>
      <c r="F13" s="128"/>
      <c r="G13" s="81">
        <v>5961818</v>
      </c>
      <c r="H13" s="11"/>
      <c r="I13" s="84">
        <v>6671018.8200000003</v>
      </c>
      <c r="J13" s="56">
        <v>45112</v>
      </c>
    </row>
    <row r="14" spans="1:12" s="18" customFormat="1" ht="16.5" customHeight="1" x14ac:dyDescent="0.3">
      <c r="A14" s="4"/>
      <c r="B14" s="102" t="s">
        <v>39</v>
      </c>
      <c r="C14" s="102"/>
      <c r="D14" s="103" t="s">
        <v>276</v>
      </c>
      <c r="E14" s="184"/>
      <c r="F14" s="129" t="s">
        <v>17</v>
      </c>
      <c r="G14" s="82"/>
      <c r="H14" s="104" t="s">
        <v>98</v>
      </c>
      <c r="I14" s="50"/>
      <c r="J14" s="60"/>
      <c r="L14" s="1"/>
    </row>
    <row r="15" spans="1:12" ht="14" customHeight="1" x14ac:dyDescent="0.3">
      <c r="A15" s="2"/>
      <c r="B15" s="2" t="s">
        <v>278</v>
      </c>
      <c r="C15" s="97"/>
      <c r="D15" s="16" t="s">
        <v>279</v>
      </c>
      <c r="E15" s="94"/>
      <c r="F15" s="127" t="s">
        <v>9</v>
      </c>
      <c r="G15" s="52"/>
      <c r="H15" s="97" t="s">
        <v>282</v>
      </c>
      <c r="I15" s="48"/>
      <c r="J15" s="98"/>
      <c r="K15" s="42"/>
    </row>
    <row r="16" spans="1:12" s="18" customFormat="1" ht="22" customHeight="1" x14ac:dyDescent="0.25">
      <c r="A16" s="85">
        <v>3</v>
      </c>
      <c r="B16" s="3"/>
      <c r="C16" s="3"/>
      <c r="D16" s="106"/>
      <c r="E16" s="95" t="s">
        <v>281</v>
      </c>
      <c r="F16" s="130"/>
      <c r="G16" s="81">
        <v>12174294</v>
      </c>
      <c r="H16" s="11"/>
      <c r="I16" s="84">
        <v>10497020.93</v>
      </c>
      <c r="J16" s="93">
        <v>45112</v>
      </c>
    </row>
    <row r="17" spans="1:20" s="18" customFormat="1" ht="11.5" x14ac:dyDescent="0.25">
      <c r="A17" s="3"/>
      <c r="B17" s="102" t="s">
        <v>187</v>
      </c>
      <c r="C17" s="11"/>
      <c r="D17" s="74" t="s">
        <v>280</v>
      </c>
      <c r="E17" s="95"/>
      <c r="F17" s="128" t="s">
        <v>17</v>
      </c>
      <c r="G17" s="53"/>
      <c r="H17" s="11" t="s">
        <v>283</v>
      </c>
      <c r="I17" s="49"/>
      <c r="J17" s="56"/>
    </row>
    <row r="18" spans="1:20" s="18" customFormat="1" ht="18.5" customHeight="1" x14ac:dyDescent="0.25">
      <c r="A18" s="108"/>
      <c r="B18" s="151" t="s">
        <v>284</v>
      </c>
      <c r="C18" s="116"/>
      <c r="D18" s="105" t="s">
        <v>286</v>
      </c>
      <c r="E18" s="189" t="s">
        <v>294</v>
      </c>
      <c r="F18" s="131" t="s">
        <v>9</v>
      </c>
      <c r="G18" s="115"/>
      <c r="H18" s="123" t="s">
        <v>288</v>
      </c>
      <c r="I18" s="115"/>
      <c r="J18" s="31"/>
      <c r="K18" s="11"/>
      <c r="L18" s="138"/>
      <c r="M18" s="119"/>
      <c r="N18" s="12"/>
      <c r="O18" s="188"/>
      <c r="P18" s="119"/>
      <c r="Q18" s="119"/>
      <c r="R18" s="139"/>
      <c r="S18" s="119"/>
      <c r="T18" s="140"/>
    </row>
    <row r="19" spans="1:20" s="18" customFormat="1" ht="13.5" customHeight="1" x14ac:dyDescent="0.25">
      <c r="A19" s="85">
        <v>4</v>
      </c>
      <c r="B19" s="118"/>
      <c r="C19" s="119"/>
      <c r="D19" s="106"/>
      <c r="E19" s="190"/>
      <c r="F19" s="132"/>
      <c r="G19" s="81">
        <v>24393756</v>
      </c>
      <c r="H19" s="119"/>
      <c r="I19" s="84">
        <v>23925288</v>
      </c>
      <c r="J19" s="56">
        <v>45112</v>
      </c>
      <c r="K19" s="11"/>
      <c r="L19" s="119"/>
      <c r="M19" s="119"/>
      <c r="N19" s="119"/>
      <c r="O19" s="188"/>
      <c r="P19" s="119"/>
      <c r="Q19" s="141"/>
      <c r="R19" s="119"/>
      <c r="S19" s="141"/>
      <c r="T19" s="140"/>
    </row>
    <row r="20" spans="1:20" s="18" customFormat="1" ht="15" customHeight="1" x14ac:dyDescent="0.25">
      <c r="A20" s="102"/>
      <c r="B20" s="85" t="s">
        <v>285</v>
      </c>
      <c r="C20" s="121"/>
      <c r="D20" s="120" t="s">
        <v>287</v>
      </c>
      <c r="E20" s="191"/>
      <c r="F20" s="133" t="s">
        <v>17</v>
      </c>
      <c r="G20" s="120"/>
      <c r="H20" s="121" t="s">
        <v>289</v>
      </c>
      <c r="I20" s="120"/>
      <c r="J20" s="35"/>
      <c r="K20" s="11"/>
      <c r="L20" s="11"/>
      <c r="M20" s="119"/>
      <c r="N20" s="119"/>
      <c r="O20" s="188"/>
      <c r="P20" s="119"/>
      <c r="Q20" s="119"/>
      <c r="R20" s="119"/>
      <c r="S20" s="119"/>
      <c r="T20" s="140"/>
    </row>
    <row r="21" spans="1:20" s="18" customFormat="1" ht="16.5" customHeight="1" x14ac:dyDescent="0.3">
      <c r="A21" s="31"/>
      <c r="B21" s="125" t="s">
        <v>290</v>
      </c>
      <c r="C21" s="86"/>
      <c r="D21" s="109" t="s">
        <v>292</v>
      </c>
      <c r="E21" s="2"/>
      <c r="F21" s="127" t="s">
        <v>9</v>
      </c>
      <c r="G21" s="80"/>
      <c r="H21" s="123" t="s">
        <v>295</v>
      </c>
      <c r="I21" s="48"/>
      <c r="J21" s="2"/>
    </row>
    <row r="22" spans="1:20" s="18" customFormat="1" ht="20.5" customHeight="1" x14ac:dyDescent="0.25">
      <c r="A22" s="85">
        <v>5</v>
      </c>
      <c r="B22" s="3"/>
      <c r="C22" s="92"/>
      <c r="E22" s="110" t="s">
        <v>190</v>
      </c>
      <c r="F22" s="130"/>
      <c r="G22" s="81">
        <v>3791691.26</v>
      </c>
      <c r="H22" s="3"/>
      <c r="I22" s="84">
        <v>2978019.2</v>
      </c>
      <c r="J22" s="93">
        <v>45112</v>
      </c>
    </row>
    <row r="23" spans="1:20" s="18" customFormat="1" ht="16" customHeight="1" x14ac:dyDescent="0.25">
      <c r="A23" s="4"/>
      <c r="B23" s="4" t="s">
        <v>291</v>
      </c>
      <c r="C23" s="5"/>
      <c r="D23" s="103" t="s">
        <v>293</v>
      </c>
      <c r="E23" s="4"/>
      <c r="F23" s="134" t="s">
        <v>17</v>
      </c>
      <c r="G23" s="82"/>
      <c r="H23" s="121" t="s">
        <v>296</v>
      </c>
      <c r="I23" s="50"/>
      <c r="J23" s="60"/>
    </row>
    <row r="24" spans="1:20" s="18" customFormat="1" ht="11.5" x14ac:dyDescent="0.25">
      <c r="B24" s="11"/>
      <c r="C24" s="11"/>
      <c r="D24" s="152"/>
      <c r="E24" s="11"/>
      <c r="F24" s="11"/>
      <c r="G24" s="30"/>
      <c r="H24" s="11"/>
      <c r="I24" s="65"/>
      <c r="J24" s="11"/>
    </row>
    <row r="25" spans="1:20" s="61" customFormat="1" x14ac:dyDescent="0.3">
      <c r="A25" s="51" t="s">
        <v>170</v>
      </c>
      <c r="B25" s="51"/>
      <c r="C25" s="51"/>
      <c r="D25" s="62"/>
      <c r="E25" s="51"/>
      <c r="F25" s="51"/>
      <c r="G25" s="63"/>
      <c r="H25" s="51"/>
      <c r="I25" s="64"/>
      <c r="J25" s="64"/>
      <c r="K25" s="18"/>
    </row>
    <row r="26" spans="1:20" x14ac:dyDescent="0.3">
      <c r="A26" s="51" t="s">
        <v>298</v>
      </c>
      <c r="B26" s="51"/>
      <c r="C26" s="51"/>
      <c r="D26" s="62"/>
      <c r="E26" s="51"/>
      <c r="F26" s="51"/>
      <c r="G26" s="63"/>
      <c r="H26" s="51"/>
      <c r="I26" s="64"/>
      <c r="J26" s="51"/>
    </row>
    <row r="27" spans="1:20" s="18" customFormat="1" x14ac:dyDescent="0.3">
      <c r="A27" s="1"/>
      <c r="B27" s="14"/>
      <c r="C27" s="14"/>
      <c r="D27" s="36"/>
      <c r="E27" s="14"/>
      <c r="F27" s="14"/>
      <c r="G27" s="41"/>
      <c r="H27" s="14"/>
      <c r="I27" s="42"/>
      <c r="J27" s="14"/>
    </row>
    <row r="28" spans="1:20" s="18" customFormat="1" ht="11.5" x14ac:dyDescent="0.25">
      <c r="A28" s="31"/>
      <c r="B28" s="67"/>
      <c r="C28" s="67"/>
      <c r="D28" s="59"/>
      <c r="E28" s="182" t="s">
        <v>297</v>
      </c>
      <c r="F28" s="2"/>
      <c r="G28" s="17"/>
      <c r="H28" s="15"/>
      <c r="I28" s="29"/>
      <c r="J28" s="15"/>
    </row>
    <row r="29" spans="1:20" s="18" customFormat="1" ht="11.5" x14ac:dyDescent="0.25">
      <c r="A29" s="3"/>
      <c r="B29" s="68"/>
      <c r="C29" s="68"/>
      <c r="D29" s="3" t="s">
        <v>94</v>
      </c>
      <c r="E29" s="183"/>
      <c r="F29" s="3"/>
      <c r="G29" s="10"/>
      <c r="H29" s="8"/>
      <c r="I29" s="84">
        <v>6671018.8200000003</v>
      </c>
      <c r="J29" s="8">
        <v>1</v>
      </c>
    </row>
    <row r="30" spans="1:20" s="18" customFormat="1" ht="11.5" x14ac:dyDescent="0.25">
      <c r="A30" s="35"/>
      <c r="B30" s="69"/>
      <c r="C30" s="69"/>
      <c r="D30" s="57"/>
      <c r="E30" s="184"/>
      <c r="F30" s="4"/>
      <c r="G30" s="7"/>
      <c r="H30" s="5"/>
      <c r="I30" s="27"/>
      <c r="J30" s="5"/>
    </row>
    <row r="31" spans="1:20" s="18" customFormat="1" ht="11.5" x14ac:dyDescent="0.25">
      <c r="A31" s="31"/>
      <c r="B31" s="67"/>
      <c r="C31" s="67"/>
      <c r="D31" s="59"/>
      <c r="E31" s="15" t="s">
        <v>4</v>
      </c>
      <c r="F31" s="2"/>
      <c r="G31" s="17"/>
      <c r="H31" s="15"/>
      <c r="I31" s="29"/>
      <c r="J31" s="15"/>
    </row>
    <row r="32" spans="1:20" s="18" customFormat="1" ht="11.5" x14ac:dyDescent="0.25">
      <c r="A32" s="3"/>
      <c r="B32" s="68"/>
      <c r="C32" s="68"/>
      <c r="D32" s="58"/>
      <c r="E32" s="8" t="s">
        <v>18</v>
      </c>
      <c r="F32" s="3"/>
      <c r="G32" s="10"/>
      <c r="H32" s="8"/>
      <c r="I32" s="28">
        <f>SUM(I10,I16,I19,I22)</f>
        <v>56293278.170000002</v>
      </c>
      <c r="J32" s="8">
        <v>4</v>
      </c>
    </row>
    <row r="33" spans="1:10" s="18" customFormat="1" ht="11.5" x14ac:dyDescent="0.25">
      <c r="A33" s="35"/>
      <c r="B33" s="69"/>
      <c r="C33" s="69"/>
      <c r="D33" s="57"/>
      <c r="E33" s="5" t="s">
        <v>19</v>
      </c>
      <c r="F33" s="4"/>
      <c r="G33" s="7"/>
      <c r="H33" s="5"/>
      <c r="I33" s="27"/>
      <c r="J33" s="5"/>
    </row>
    <row r="34" spans="1:10" s="18" customFormat="1" ht="11.5" x14ac:dyDescent="0.25">
      <c r="A34" s="31"/>
      <c r="B34" s="15"/>
      <c r="C34" s="15"/>
      <c r="D34" s="16"/>
      <c r="E34" s="15"/>
      <c r="F34" s="15"/>
      <c r="G34" s="17"/>
      <c r="H34" s="15"/>
      <c r="I34" s="29"/>
      <c r="J34" s="15"/>
    </row>
    <row r="35" spans="1:10" s="18" customFormat="1" ht="11.5" x14ac:dyDescent="0.25">
      <c r="A35" s="3"/>
      <c r="B35" s="8"/>
      <c r="C35" s="8"/>
      <c r="D35" s="9"/>
      <c r="E35" s="8" t="s">
        <v>6</v>
      </c>
      <c r="F35" s="8"/>
      <c r="G35" s="10"/>
      <c r="H35" s="8"/>
      <c r="I35" s="28">
        <f>SUM(I29:I33)</f>
        <v>62964296.990000002</v>
      </c>
      <c r="J35" s="8">
        <v>5</v>
      </c>
    </row>
    <row r="36" spans="1:10" s="18" customFormat="1" ht="11.5" x14ac:dyDescent="0.25">
      <c r="A36" s="35"/>
      <c r="B36" s="5"/>
      <c r="C36" s="5"/>
      <c r="D36" s="6"/>
      <c r="E36" s="5"/>
      <c r="F36" s="5"/>
      <c r="G36" s="7"/>
      <c r="H36" s="5"/>
      <c r="I36" s="27"/>
      <c r="J36" s="5"/>
    </row>
    <row r="37" spans="1:10" s="18" customFormat="1" ht="11.5" x14ac:dyDescent="0.25">
      <c r="A37" s="31"/>
      <c r="B37" s="15"/>
      <c r="C37" s="15"/>
      <c r="D37" s="16"/>
      <c r="E37" s="15"/>
      <c r="F37" s="15"/>
      <c r="G37" s="17"/>
      <c r="H37" s="15"/>
      <c r="I37" s="29"/>
      <c r="J37" s="15"/>
    </row>
    <row r="38" spans="1:10" s="18" customFormat="1" ht="11.5" x14ac:dyDescent="0.25">
      <c r="A38" s="3"/>
      <c r="B38" s="8"/>
      <c r="C38" s="8"/>
      <c r="D38" s="9"/>
      <c r="E38" s="8" t="s">
        <v>25</v>
      </c>
      <c r="F38" s="8"/>
      <c r="G38" s="10"/>
      <c r="H38" s="8"/>
      <c r="I38" s="28">
        <f>'MAY 16, 2023'!I65</f>
        <v>434366961.83000004</v>
      </c>
      <c r="J38" s="8">
        <v>38</v>
      </c>
    </row>
    <row r="39" spans="1:10" s="18" customFormat="1" ht="11.5" x14ac:dyDescent="0.25">
      <c r="A39" s="35"/>
      <c r="B39" s="5"/>
      <c r="C39" s="5"/>
      <c r="D39" s="6"/>
      <c r="E39" s="5"/>
      <c r="F39" s="5"/>
      <c r="G39" s="7"/>
      <c r="H39" s="5"/>
      <c r="I39" s="27"/>
      <c r="J39" s="5"/>
    </row>
    <row r="40" spans="1:10" s="18" customFormat="1" ht="11.5" x14ac:dyDescent="0.25">
      <c r="A40" s="31"/>
      <c r="B40" s="15"/>
      <c r="C40" s="15"/>
      <c r="D40" s="16"/>
      <c r="E40" s="15" t="s">
        <v>6</v>
      </c>
      <c r="F40" s="15"/>
      <c r="G40" s="17"/>
      <c r="H40" s="15"/>
      <c r="I40" s="29"/>
      <c r="J40" s="15"/>
    </row>
    <row r="41" spans="1:10" s="18" customFormat="1" ht="11.5" x14ac:dyDescent="0.25">
      <c r="A41" s="3"/>
      <c r="B41" s="8"/>
      <c r="C41" s="8"/>
      <c r="D41" s="9"/>
      <c r="E41" s="8" t="s">
        <v>20</v>
      </c>
      <c r="F41" s="8"/>
      <c r="G41" s="10"/>
      <c r="H41" s="8"/>
      <c r="I41" s="28">
        <f>SUM(I35+I38)</f>
        <v>497331258.82000005</v>
      </c>
      <c r="J41" s="8">
        <v>43</v>
      </c>
    </row>
    <row r="42" spans="1:10" s="18" customFormat="1" ht="11.5" x14ac:dyDescent="0.25">
      <c r="A42" s="35"/>
      <c r="B42" s="5"/>
      <c r="C42" s="5"/>
      <c r="D42" s="6"/>
      <c r="E42" s="5" t="s">
        <v>21</v>
      </c>
      <c r="F42" s="5"/>
      <c r="G42" s="7"/>
      <c r="H42" s="5"/>
      <c r="I42" s="27"/>
      <c r="J42" s="5"/>
    </row>
    <row r="43" spans="1:10" s="18" customFormat="1" ht="11.5" x14ac:dyDescent="0.25">
      <c r="B43" s="11"/>
      <c r="C43" s="11"/>
      <c r="D43" s="12"/>
      <c r="E43" s="11"/>
      <c r="F43" s="11"/>
      <c r="G43" s="13"/>
      <c r="H43" s="11"/>
      <c r="J43" s="11"/>
    </row>
    <row r="44" spans="1:10" s="18" customFormat="1" ht="11.5" x14ac:dyDescent="0.25">
      <c r="B44" s="11"/>
      <c r="C44" s="11"/>
      <c r="D44" s="12"/>
      <c r="E44" s="11"/>
      <c r="F44" s="11"/>
      <c r="G44" s="13"/>
      <c r="H44" s="11"/>
      <c r="J44" s="11"/>
    </row>
    <row r="45" spans="1:10" s="18" customFormat="1" ht="11.5" x14ac:dyDescent="0.25">
      <c r="B45" s="11"/>
      <c r="C45" s="11"/>
      <c r="D45" s="12"/>
      <c r="E45" s="11"/>
      <c r="F45" s="11"/>
      <c r="G45" s="13"/>
      <c r="H45" s="11"/>
      <c r="J45" s="11"/>
    </row>
    <row r="46" spans="1:10" s="18" customFormat="1" ht="11.5" x14ac:dyDescent="0.25">
      <c r="B46" s="11"/>
      <c r="C46" s="11"/>
      <c r="D46" s="12"/>
      <c r="E46" s="11"/>
      <c r="F46" s="11"/>
      <c r="G46" s="13"/>
      <c r="H46" s="11"/>
      <c r="J46" s="11"/>
    </row>
    <row r="47" spans="1:10" s="18" customFormat="1" ht="11.5" x14ac:dyDescent="0.25">
      <c r="B47" s="11"/>
      <c r="C47" s="11"/>
      <c r="D47" s="12"/>
      <c r="E47" s="11"/>
      <c r="F47" s="11"/>
      <c r="G47" s="13"/>
      <c r="H47" s="11"/>
      <c r="J47" s="11"/>
    </row>
    <row r="48" spans="1:10" s="18" customFormat="1" ht="11.5" x14ac:dyDescent="0.25">
      <c r="B48" s="11"/>
      <c r="C48" s="11"/>
      <c r="D48" s="12"/>
      <c r="E48" s="11"/>
      <c r="F48" s="11"/>
      <c r="G48" s="13"/>
      <c r="H48" s="11"/>
      <c r="J48" s="11"/>
    </row>
    <row r="49" spans="2:10" s="18" customFormat="1" ht="11.5" x14ac:dyDescent="0.25">
      <c r="B49" s="11"/>
      <c r="C49" s="11"/>
      <c r="D49" s="12"/>
      <c r="E49" s="11"/>
      <c r="F49" s="11"/>
      <c r="G49" s="13"/>
      <c r="H49" s="11"/>
      <c r="J49" s="11"/>
    </row>
    <row r="50" spans="2:10" s="18" customFormat="1" ht="11.5" x14ac:dyDescent="0.25">
      <c r="B50" s="11"/>
      <c r="C50" s="11"/>
      <c r="D50" s="12"/>
      <c r="E50" s="11"/>
      <c r="F50" s="11"/>
      <c r="G50" s="13"/>
      <c r="H50" s="11"/>
      <c r="J50" s="11"/>
    </row>
    <row r="51" spans="2:10" x14ac:dyDescent="0.3">
      <c r="B51" s="11"/>
      <c r="C51" s="11"/>
      <c r="D51" s="12"/>
      <c r="E51" s="11"/>
      <c r="F51" s="11"/>
      <c r="G51" s="13"/>
      <c r="H51" s="11"/>
      <c r="J51" s="11"/>
    </row>
    <row r="52" spans="2:10" x14ac:dyDescent="0.3">
      <c r="B52" s="11"/>
      <c r="C52" s="11"/>
      <c r="D52" s="12"/>
      <c r="E52" s="11"/>
      <c r="F52" s="11"/>
      <c r="G52" s="13"/>
      <c r="H52" s="11"/>
      <c r="J52" s="11"/>
    </row>
    <row r="53" spans="2:10" x14ac:dyDescent="0.3">
      <c r="B53" s="11"/>
      <c r="C53" s="11"/>
      <c r="D53" s="12"/>
      <c r="E53" s="11"/>
      <c r="F53" s="11"/>
      <c r="G53" s="13"/>
      <c r="H53" s="11"/>
      <c r="J53" s="11"/>
    </row>
    <row r="54" spans="2:10" x14ac:dyDescent="0.3">
      <c r="B54" s="11"/>
      <c r="C54" s="11"/>
      <c r="D54" s="12"/>
      <c r="E54" s="11"/>
      <c r="F54" s="11"/>
      <c r="G54" s="13"/>
      <c r="H54" s="11"/>
      <c r="J54" s="11"/>
    </row>
    <row r="55" spans="2:10" x14ac:dyDescent="0.3">
      <c r="B55" s="11"/>
      <c r="C55" s="11"/>
      <c r="D55" s="12"/>
      <c r="E55" s="11"/>
      <c r="F55" s="11"/>
      <c r="G55" s="13"/>
      <c r="H55" s="11"/>
      <c r="J55" s="11"/>
    </row>
    <row r="56" spans="2:10" x14ac:dyDescent="0.3">
      <c r="B56" s="11"/>
      <c r="C56" s="11"/>
      <c r="D56" s="12"/>
      <c r="E56" s="11"/>
      <c r="F56" s="11"/>
      <c r="G56" s="13"/>
      <c r="H56" s="11"/>
      <c r="J56" s="11"/>
    </row>
    <row r="57" spans="2:10" x14ac:dyDescent="0.3">
      <c r="B57" s="11"/>
      <c r="C57" s="11"/>
      <c r="D57" s="12"/>
      <c r="E57" s="11"/>
      <c r="F57" s="11"/>
      <c r="G57" s="13"/>
      <c r="H57" s="11"/>
      <c r="J57" s="11"/>
    </row>
    <row r="58" spans="2:10" x14ac:dyDescent="0.3">
      <c r="B58" s="11"/>
      <c r="C58" s="11"/>
      <c r="D58" s="12"/>
      <c r="E58" s="11"/>
      <c r="F58" s="11"/>
      <c r="G58" s="13"/>
      <c r="H58" s="11"/>
      <c r="J58" s="11"/>
    </row>
    <row r="59" spans="2:10" x14ac:dyDescent="0.3">
      <c r="B59" s="11"/>
      <c r="C59" s="11"/>
      <c r="D59" s="12"/>
      <c r="E59" s="11"/>
      <c r="F59" s="11"/>
      <c r="G59" s="13"/>
      <c r="H59" s="11"/>
      <c r="J59" s="11"/>
    </row>
    <row r="60" spans="2:10" x14ac:dyDescent="0.3">
      <c r="B60" s="11"/>
      <c r="C60" s="11"/>
      <c r="D60" s="12"/>
      <c r="E60" s="11"/>
      <c r="F60" s="11"/>
      <c r="G60" s="13"/>
      <c r="H60" s="11"/>
      <c r="J60" s="11"/>
    </row>
    <row r="61" spans="2:10" x14ac:dyDescent="0.3">
      <c r="B61" s="11"/>
      <c r="C61" s="11"/>
      <c r="D61" s="12"/>
      <c r="E61" s="11"/>
      <c r="F61" s="11"/>
      <c r="G61" s="13"/>
      <c r="H61" s="11"/>
      <c r="J61" s="11"/>
    </row>
    <row r="62" spans="2:10" x14ac:dyDescent="0.3">
      <c r="B62" s="11"/>
      <c r="C62" s="11"/>
      <c r="D62" s="12"/>
      <c r="E62" s="11"/>
      <c r="F62" s="11"/>
      <c r="G62" s="13"/>
      <c r="H62" s="11"/>
      <c r="J62" s="11"/>
    </row>
    <row r="63" spans="2:10" x14ac:dyDescent="0.3">
      <c r="B63" s="11"/>
      <c r="C63" s="11"/>
      <c r="D63" s="12"/>
      <c r="E63" s="11"/>
      <c r="F63" s="11"/>
      <c r="G63" s="13"/>
      <c r="H63" s="11"/>
      <c r="J63" s="11"/>
    </row>
    <row r="64" spans="2:10" x14ac:dyDescent="0.3">
      <c r="B64" s="11"/>
      <c r="C64" s="11"/>
      <c r="D64" s="12"/>
      <c r="E64" s="11"/>
      <c r="F64" s="11"/>
      <c r="G64" s="13"/>
      <c r="H64" s="11"/>
      <c r="J64" s="11"/>
    </row>
    <row r="65" spans="2:10" x14ac:dyDescent="0.3">
      <c r="B65" s="11"/>
      <c r="C65" s="11"/>
      <c r="D65" s="12"/>
      <c r="E65" s="11"/>
      <c r="F65" s="11"/>
      <c r="G65" s="13"/>
      <c r="H65" s="11"/>
      <c r="J65" s="11"/>
    </row>
    <row r="66" spans="2:10" x14ac:dyDescent="0.3">
      <c r="B66" s="11"/>
      <c r="C66" s="11"/>
      <c r="D66" s="12"/>
      <c r="E66" s="11"/>
      <c r="F66" s="11"/>
      <c r="G66" s="13"/>
      <c r="H66" s="11"/>
      <c r="J66" s="11"/>
    </row>
    <row r="67" spans="2:10" x14ac:dyDescent="0.3">
      <c r="B67" s="11"/>
      <c r="C67" s="11"/>
      <c r="D67" s="12"/>
      <c r="E67" s="11"/>
      <c r="F67" s="11"/>
      <c r="G67" s="13"/>
      <c r="H67" s="11"/>
      <c r="J67" s="11"/>
    </row>
    <row r="68" spans="2:10" x14ac:dyDescent="0.3">
      <c r="B68" s="11"/>
      <c r="C68" s="11"/>
      <c r="D68" s="12"/>
      <c r="E68" s="11"/>
      <c r="F68" s="11"/>
      <c r="G68" s="13"/>
      <c r="H68" s="11"/>
      <c r="J68" s="11"/>
    </row>
    <row r="69" spans="2:10" x14ac:dyDescent="0.3">
      <c r="B69" s="11"/>
      <c r="C69" s="11"/>
      <c r="D69" s="12"/>
      <c r="E69" s="11"/>
      <c r="F69" s="11"/>
      <c r="G69" s="13"/>
      <c r="H69" s="11"/>
      <c r="J69" s="11"/>
    </row>
    <row r="70" spans="2:10" x14ac:dyDescent="0.3">
      <c r="B70" s="11"/>
      <c r="C70" s="11"/>
      <c r="D70" s="12"/>
      <c r="E70" s="11"/>
      <c r="F70" s="11"/>
      <c r="G70" s="13"/>
      <c r="H70" s="11"/>
      <c r="J70" s="11"/>
    </row>
    <row r="71" spans="2:10" x14ac:dyDescent="0.3">
      <c r="B71" s="11"/>
      <c r="C71" s="11"/>
      <c r="D71" s="12"/>
      <c r="E71" s="11"/>
      <c r="F71" s="11"/>
      <c r="G71" s="13"/>
      <c r="H71" s="11"/>
      <c r="J71" s="11"/>
    </row>
    <row r="72" spans="2:10" x14ac:dyDescent="0.3">
      <c r="B72" s="11"/>
      <c r="C72" s="11"/>
      <c r="D72" s="12"/>
      <c r="E72" s="11"/>
      <c r="F72" s="11"/>
      <c r="G72" s="13"/>
      <c r="H72" s="11"/>
      <c r="J72" s="11"/>
    </row>
    <row r="73" spans="2:10" x14ac:dyDescent="0.3">
      <c r="B73" s="11"/>
      <c r="C73" s="11"/>
      <c r="D73" s="12"/>
      <c r="E73" s="11"/>
      <c r="F73" s="11"/>
      <c r="G73" s="13"/>
      <c r="H73" s="11"/>
      <c r="J73" s="11"/>
    </row>
    <row r="74" spans="2:10" x14ac:dyDescent="0.3">
      <c r="B74" s="11"/>
      <c r="C74" s="11"/>
      <c r="D74" s="12"/>
      <c r="E74" s="11"/>
      <c r="F74" s="11"/>
      <c r="G74" s="13"/>
      <c r="H74" s="11"/>
      <c r="J74" s="11"/>
    </row>
    <row r="75" spans="2:10" x14ac:dyDescent="0.3">
      <c r="B75" s="11"/>
      <c r="C75" s="11"/>
      <c r="D75" s="12"/>
      <c r="E75" s="11"/>
      <c r="F75" s="11"/>
      <c r="G75" s="13"/>
      <c r="H75" s="11"/>
      <c r="J75" s="11"/>
    </row>
    <row r="76" spans="2:10" x14ac:dyDescent="0.3">
      <c r="B76" s="11"/>
      <c r="C76" s="11"/>
      <c r="D76" s="12"/>
      <c r="E76" s="11"/>
      <c r="F76" s="11"/>
      <c r="G76" s="13"/>
      <c r="H76" s="11"/>
      <c r="J76" s="11"/>
    </row>
    <row r="77" spans="2:10" x14ac:dyDescent="0.3">
      <c r="B77" s="11"/>
      <c r="C77" s="11"/>
      <c r="D77" s="12"/>
      <c r="E77" s="11"/>
      <c r="F77" s="11"/>
      <c r="G77" s="13"/>
      <c r="H77" s="11"/>
      <c r="J77" s="11"/>
    </row>
    <row r="78" spans="2:10" x14ac:dyDescent="0.3">
      <c r="D78" s="12"/>
      <c r="E78" s="11"/>
      <c r="F78" s="11"/>
      <c r="G78" s="13"/>
      <c r="H78" s="11"/>
      <c r="J78" s="11"/>
    </row>
    <row r="79" spans="2:10" x14ac:dyDescent="0.3">
      <c r="D79" s="12"/>
      <c r="E79" s="11"/>
      <c r="F79" s="11"/>
      <c r="G79" s="13"/>
      <c r="H79" s="11"/>
      <c r="J79" s="11"/>
    </row>
    <row r="80" spans="2:10" x14ac:dyDescent="0.3">
      <c r="D80" s="12"/>
      <c r="E80" s="11"/>
      <c r="F80" s="11"/>
      <c r="G80" s="13"/>
      <c r="H80" s="11"/>
      <c r="J80" s="11"/>
    </row>
    <row r="81" spans="4:10" x14ac:dyDescent="0.3">
      <c r="D81" s="12"/>
      <c r="E81" s="11"/>
      <c r="F81" s="11"/>
      <c r="G81" s="13"/>
      <c r="H81" s="11"/>
      <c r="J81" s="11"/>
    </row>
    <row r="82" spans="4:10" x14ac:dyDescent="0.3">
      <c r="D82" s="12"/>
      <c r="E82" s="11"/>
      <c r="F82" s="11"/>
      <c r="G82" s="13"/>
      <c r="H82" s="11"/>
      <c r="J82" s="11"/>
    </row>
    <row r="83" spans="4:10" x14ac:dyDescent="0.3">
      <c r="D83" s="12"/>
      <c r="E83" s="11"/>
      <c r="F83" s="11"/>
      <c r="G83" s="13"/>
      <c r="H83" s="11"/>
      <c r="J83" s="11"/>
    </row>
    <row r="84" spans="4:10" x14ac:dyDescent="0.3">
      <c r="D84" s="12"/>
      <c r="E84" s="11"/>
      <c r="F84" s="11"/>
      <c r="G84" s="13"/>
      <c r="H84" s="11"/>
      <c r="J84" s="11"/>
    </row>
    <row r="85" spans="4:10" x14ac:dyDescent="0.3">
      <c r="D85" s="12"/>
      <c r="E85" s="11"/>
      <c r="F85" s="11"/>
      <c r="G85" s="13"/>
      <c r="H85" s="11"/>
      <c r="J85" s="11"/>
    </row>
    <row r="86" spans="4:10" x14ac:dyDescent="0.3">
      <c r="D86" s="12"/>
      <c r="E86" s="11"/>
      <c r="F86" s="11"/>
      <c r="G86" s="13"/>
      <c r="H86" s="11"/>
      <c r="J86" s="11"/>
    </row>
    <row r="87" spans="4:10" x14ac:dyDescent="0.3">
      <c r="D87" s="12"/>
      <c r="E87" s="11"/>
      <c r="F87" s="11"/>
      <c r="G87" s="13"/>
      <c r="H87" s="11"/>
      <c r="J87" s="11"/>
    </row>
    <row r="88" spans="4:10" x14ac:dyDescent="0.3">
      <c r="D88" s="12"/>
      <c r="E88" s="11"/>
      <c r="F88" s="11"/>
      <c r="G88" s="13"/>
      <c r="H88" s="11"/>
      <c r="J88" s="11"/>
    </row>
    <row r="89" spans="4:10" x14ac:dyDescent="0.3">
      <c r="D89" s="12"/>
      <c r="E89" s="11"/>
      <c r="F89" s="11"/>
      <c r="G89" s="13"/>
      <c r="H89" s="11"/>
      <c r="J89" s="11"/>
    </row>
    <row r="90" spans="4:10" x14ac:dyDescent="0.3">
      <c r="D90" s="12"/>
      <c r="E90" s="11"/>
      <c r="F90" s="11"/>
      <c r="H90" s="11"/>
      <c r="J90" s="11"/>
    </row>
    <row r="91" spans="4:10" x14ac:dyDescent="0.3">
      <c r="D91" s="12"/>
      <c r="E91" s="11"/>
      <c r="F91" s="11"/>
      <c r="H91" s="11"/>
      <c r="J91" s="11"/>
    </row>
    <row r="92" spans="4:10" x14ac:dyDescent="0.3">
      <c r="D92" s="12"/>
      <c r="E92" s="11"/>
      <c r="F92" s="11"/>
      <c r="H92" s="11"/>
      <c r="J92" s="11"/>
    </row>
    <row r="93" spans="4:10" x14ac:dyDescent="0.3">
      <c r="D93" s="12"/>
      <c r="E93" s="11"/>
      <c r="F93" s="11"/>
      <c r="H93" s="11"/>
      <c r="J93" s="11"/>
    </row>
    <row r="94" spans="4:10" x14ac:dyDescent="0.3">
      <c r="D94" s="12"/>
      <c r="E94" s="11"/>
      <c r="F94" s="11"/>
      <c r="H94" s="11"/>
      <c r="J94" s="11"/>
    </row>
    <row r="95" spans="4:10" x14ac:dyDescent="0.3">
      <c r="D95" s="12"/>
      <c r="E95" s="11"/>
      <c r="F95" s="11"/>
      <c r="H95" s="11"/>
      <c r="J95" s="11"/>
    </row>
    <row r="96" spans="4:10" x14ac:dyDescent="0.3">
      <c r="D96" s="12"/>
      <c r="E96" s="11"/>
      <c r="F96" s="11"/>
      <c r="H96" s="11"/>
      <c r="J96" s="11"/>
    </row>
    <row r="97" spans="4:10" x14ac:dyDescent="0.3">
      <c r="D97" s="12"/>
      <c r="E97" s="11"/>
      <c r="F97" s="11"/>
      <c r="H97" s="11"/>
      <c r="J97" s="11"/>
    </row>
    <row r="98" spans="4:10" x14ac:dyDescent="0.3">
      <c r="D98" s="12"/>
      <c r="E98" s="11"/>
      <c r="F98" s="11"/>
      <c r="H98" s="11"/>
      <c r="J98" s="11"/>
    </row>
    <row r="99" spans="4:10" x14ac:dyDescent="0.3">
      <c r="D99" s="12"/>
      <c r="E99" s="11"/>
      <c r="F99" s="11"/>
      <c r="H99" s="11"/>
      <c r="J99" s="11"/>
    </row>
    <row r="100" spans="4:10" x14ac:dyDescent="0.3">
      <c r="D100" s="12"/>
      <c r="E100" s="11"/>
      <c r="F100" s="11"/>
      <c r="H100" s="11"/>
      <c r="J100" s="11"/>
    </row>
    <row r="101" spans="4:10" x14ac:dyDescent="0.3">
      <c r="D101" s="12"/>
      <c r="E101" s="11"/>
      <c r="F101" s="11"/>
      <c r="H101" s="11"/>
      <c r="J101" s="11"/>
    </row>
    <row r="102" spans="4:10" x14ac:dyDescent="0.3">
      <c r="D102" s="12"/>
      <c r="E102" s="11"/>
      <c r="F102" s="11"/>
      <c r="H102" s="11"/>
      <c r="J102" s="11"/>
    </row>
    <row r="103" spans="4:10" x14ac:dyDescent="0.3">
      <c r="D103" s="12"/>
      <c r="E103" s="11"/>
      <c r="F103" s="11"/>
      <c r="H103" s="11"/>
      <c r="J103" s="11"/>
    </row>
    <row r="104" spans="4:10" x14ac:dyDescent="0.3">
      <c r="D104" s="12"/>
      <c r="E104" s="11"/>
      <c r="F104" s="11"/>
      <c r="H104" s="11"/>
      <c r="J104" s="11"/>
    </row>
    <row r="105" spans="4:10" x14ac:dyDescent="0.3">
      <c r="D105" s="12"/>
      <c r="E105" s="11"/>
      <c r="F105" s="11"/>
      <c r="H105" s="11"/>
      <c r="J105" s="11"/>
    </row>
    <row r="106" spans="4:10" x14ac:dyDescent="0.3">
      <c r="D106" s="12"/>
      <c r="E106" s="11"/>
      <c r="F106" s="11"/>
      <c r="H106" s="11"/>
      <c r="J106" s="11"/>
    </row>
    <row r="107" spans="4:10" x14ac:dyDescent="0.3">
      <c r="D107" s="12"/>
      <c r="E107" s="11"/>
      <c r="F107" s="11"/>
      <c r="H107" s="11"/>
      <c r="J107" s="11"/>
    </row>
    <row r="108" spans="4:10" x14ac:dyDescent="0.3">
      <c r="D108" s="12"/>
      <c r="E108" s="11"/>
      <c r="F108" s="11"/>
      <c r="H108" s="11"/>
      <c r="J108" s="11"/>
    </row>
    <row r="109" spans="4:10" x14ac:dyDescent="0.3">
      <c r="D109" s="12"/>
      <c r="E109" s="11"/>
      <c r="F109" s="11"/>
      <c r="H109" s="11"/>
      <c r="J109" s="11"/>
    </row>
    <row r="110" spans="4:10" x14ac:dyDescent="0.3">
      <c r="D110" s="12"/>
      <c r="E110" s="11"/>
      <c r="F110" s="11"/>
      <c r="H110" s="11"/>
      <c r="J110" s="11"/>
    </row>
    <row r="111" spans="4:10" x14ac:dyDescent="0.3">
      <c r="D111" s="12"/>
      <c r="E111" s="11"/>
      <c r="F111" s="11"/>
      <c r="H111" s="11"/>
      <c r="J111" s="11"/>
    </row>
    <row r="112" spans="4:10" x14ac:dyDescent="0.3">
      <c r="D112" s="12"/>
      <c r="E112" s="11"/>
      <c r="F112" s="11"/>
      <c r="H112" s="11"/>
      <c r="J112" s="11"/>
    </row>
    <row r="113" spans="4:10" x14ac:dyDescent="0.3">
      <c r="D113" s="12"/>
      <c r="E113" s="11"/>
      <c r="F113" s="11"/>
      <c r="H113" s="11"/>
      <c r="J113" s="11"/>
    </row>
    <row r="114" spans="4:10" x14ac:dyDescent="0.3">
      <c r="D114" s="12"/>
      <c r="E114" s="11"/>
      <c r="F114" s="11"/>
      <c r="H114" s="11"/>
      <c r="J114" s="11"/>
    </row>
    <row r="115" spans="4:10" x14ac:dyDescent="0.3">
      <c r="D115" s="12"/>
      <c r="E115" s="11"/>
      <c r="F115" s="11"/>
      <c r="H115" s="11"/>
      <c r="J115" s="11"/>
    </row>
    <row r="116" spans="4:10" x14ac:dyDescent="0.3">
      <c r="D116" s="12"/>
      <c r="E116" s="11"/>
      <c r="F116" s="11"/>
      <c r="H116" s="11"/>
      <c r="J116" s="11"/>
    </row>
    <row r="117" spans="4:10" x14ac:dyDescent="0.3">
      <c r="D117" s="12"/>
      <c r="E117" s="11"/>
      <c r="F117" s="11"/>
      <c r="H117" s="11"/>
      <c r="J117" s="11"/>
    </row>
    <row r="118" spans="4:10" x14ac:dyDescent="0.3">
      <c r="D118" s="12"/>
      <c r="E118" s="11"/>
      <c r="F118" s="11"/>
      <c r="H118" s="11"/>
      <c r="J118" s="11"/>
    </row>
    <row r="119" spans="4:10" x14ac:dyDescent="0.3">
      <c r="D119" s="12"/>
      <c r="E119" s="11"/>
      <c r="F119" s="11"/>
      <c r="H119" s="11"/>
      <c r="J119" s="11"/>
    </row>
    <row r="120" spans="4:10" x14ac:dyDescent="0.3">
      <c r="D120" s="12"/>
      <c r="E120" s="11"/>
      <c r="F120" s="11"/>
      <c r="H120" s="11"/>
      <c r="J120" s="11"/>
    </row>
    <row r="121" spans="4:10" x14ac:dyDescent="0.3">
      <c r="D121" s="12"/>
      <c r="E121" s="11"/>
      <c r="F121" s="11"/>
      <c r="H121" s="11"/>
      <c r="J121" s="11"/>
    </row>
    <row r="122" spans="4:10" x14ac:dyDescent="0.3">
      <c r="D122" s="12"/>
      <c r="E122" s="11"/>
      <c r="F122" s="11"/>
      <c r="H122" s="11"/>
      <c r="J122" s="11"/>
    </row>
    <row r="123" spans="4:10" x14ac:dyDescent="0.3">
      <c r="D123" s="12"/>
      <c r="E123" s="11"/>
      <c r="F123" s="11"/>
      <c r="H123" s="11"/>
      <c r="J123" s="11"/>
    </row>
    <row r="124" spans="4:10" x14ac:dyDescent="0.3">
      <c r="D124" s="12"/>
      <c r="E124" s="11"/>
      <c r="F124" s="11"/>
      <c r="H124" s="11"/>
      <c r="J124" s="11"/>
    </row>
    <row r="125" spans="4:10" x14ac:dyDescent="0.3">
      <c r="D125" s="12"/>
      <c r="E125" s="11"/>
      <c r="F125" s="11"/>
      <c r="H125" s="11"/>
      <c r="J125" s="11"/>
    </row>
    <row r="126" spans="4:10" x14ac:dyDescent="0.3">
      <c r="D126" s="12"/>
      <c r="E126" s="11"/>
      <c r="F126" s="11"/>
      <c r="H126" s="11"/>
      <c r="J126" s="11"/>
    </row>
    <row r="127" spans="4:10" x14ac:dyDescent="0.3">
      <c r="D127" s="12"/>
      <c r="E127" s="11"/>
      <c r="F127" s="11"/>
      <c r="H127" s="11"/>
      <c r="J127" s="11"/>
    </row>
    <row r="128" spans="4:10" x14ac:dyDescent="0.3">
      <c r="D128" s="12"/>
      <c r="E128" s="11"/>
      <c r="F128" s="11"/>
      <c r="H128" s="11"/>
      <c r="J128" s="11"/>
    </row>
    <row r="129" spans="4:10" x14ac:dyDescent="0.3">
      <c r="D129" s="12"/>
      <c r="E129" s="11"/>
      <c r="F129" s="11"/>
      <c r="H129" s="11"/>
      <c r="J129" s="11"/>
    </row>
    <row r="130" spans="4:10" x14ac:dyDescent="0.3">
      <c r="D130" s="12"/>
      <c r="E130" s="11"/>
      <c r="F130" s="11"/>
      <c r="H130" s="11"/>
      <c r="J130" s="11"/>
    </row>
    <row r="131" spans="4:10" x14ac:dyDescent="0.3">
      <c r="D131" s="12"/>
      <c r="E131" s="11"/>
      <c r="F131" s="11"/>
      <c r="H131" s="11"/>
      <c r="J131" s="11"/>
    </row>
    <row r="132" spans="4:10" x14ac:dyDescent="0.3">
      <c r="D132" s="12"/>
      <c r="E132" s="11"/>
      <c r="F132" s="11"/>
      <c r="H132" s="11"/>
      <c r="J132" s="11"/>
    </row>
    <row r="133" spans="4:10" x14ac:dyDescent="0.3">
      <c r="D133" s="12"/>
      <c r="E133" s="11"/>
      <c r="F133" s="11"/>
      <c r="H133" s="11"/>
      <c r="J133" s="11"/>
    </row>
    <row r="134" spans="4:10" x14ac:dyDescent="0.3">
      <c r="D134" s="12"/>
      <c r="E134" s="11"/>
      <c r="F134" s="11"/>
      <c r="H134" s="11"/>
      <c r="J134" s="11"/>
    </row>
    <row r="135" spans="4:10" x14ac:dyDescent="0.3">
      <c r="D135" s="12"/>
      <c r="E135" s="11"/>
      <c r="F135" s="11"/>
      <c r="H135" s="11"/>
      <c r="J135" s="11"/>
    </row>
    <row r="136" spans="4:10" x14ac:dyDescent="0.3">
      <c r="D136" s="12"/>
      <c r="E136" s="11"/>
      <c r="F136" s="11"/>
      <c r="H136" s="11"/>
      <c r="J136" s="11"/>
    </row>
    <row r="137" spans="4:10" x14ac:dyDescent="0.3">
      <c r="D137" s="12"/>
      <c r="E137" s="11"/>
      <c r="F137" s="11"/>
      <c r="H137" s="11"/>
      <c r="J137" s="11"/>
    </row>
    <row r="138" spans="4:10" x14ac:dyDescent="0.3">
      <c r="D138" s="12"/>
      <c r="E138" s="11"/>
      <c r="F138" s="11"/>
      <c r="H138" s="11"/>
      <c r="J138" s="11"/>
    </row>
    <row r="139" spans="4:10" x14ac:dyDescent="0.3">
      <c r="D139" s="12"/>
      <c r="E139" s="11"/>
      <c r="F139" s="11"/>
      <c r="H139" s="11"/>
      <c r="J139" s="11"/>
    </row>
    <row r="140" spans="4:10" x14ac:dyDescent="0.3">
      <c r="D140" s="12"/>
      <c r="E140" s="11"/>
      <c r="F140" s="11"/>
      <c r="H140" s="11"/>
      <c r="J140" s="11"/>
    </row>
    <row r="141" spans="4:10" x14ac:dyDescent="0.3">
      <c r="D141" s="12"/>
      <c r="E141" s="11"/>
      <c r="F141" s="11"/>
      <c r="H141" s="11"/>
      <c r="J141" s="11"/>
    </row>
    <row r="142" spans="4:10" x14ac:dyDescent="0.3">
      <c r="D142" s="12"/>
      <c r="E142" s="11"/>
      <c r="F142" s="11"/>
      <c r="H142" s="11"/>
      <c r="J142" s="11"/>
    </row>
    <row r="143" spans="4:10" x14ac:dyDescent="0.3">
      <c r="D143" s="12"/>
      <c r="E143" s="11"/>
      <c r="F143" s="11"/>
      <c r="H143" s="11"/>
      <c r="J143" s="11"/>
    </row>
    <row r="144" spans="4:10" x14ac:dyDescent="0.3">
      <c r="D144" s="12"/>
      <c r="E144" s="11"/>
      <c r="F144" s="11"/>
      <c r="H144" s="11"/>
      <c r="J144" s="11"/>
    </row>
    <row r="145" spans="4:10" x14ac:dyDescent="0.3">
      <c r="D145" s="12"/>
      <c r="E145" s="11"/>
      <c r="F145" s="11"/>
      <c r="H145" s="11"/>
      <c r="J145" s="11"/>
    </row>
    <row r="146" spans="4:10" x14ac:dyDescent="0.3">
      <c r="D146" s="12"/>
      <c r="E146" s="11"/>
      <c r="F146" s="11"/>
      <c r="H146" s="11"/>
      <c r="J146" s="11"/>
    </row>
    <row r="147" spans="4:10" x14ac:dyDescent="0.3">
      <c r="D147" s="12"/>
      <c r="E147" s="11"/>
      <c r="F147" s="11"/>
      <c r="H147" s="11"/>
      <c r="J147" s="11"/>
    </row>
    <row r="148" spans="4:10" x14ac:dyDescent="0.3">
      <c r="D148" s="12"/>
      <c r="E148" s="11"/>
      <c r="F148" s="11"/>
      <c r="H148" s="11"/>
      <c r="J148" s="11"/>
    </row>
    <row r="149" spans="4:10" x14ac:dyDescent="0.3">
      <c r="D149" s="12"/>
      <c r="E149" s="11"/>
      <c r="F149" s="11"/>
      <c r="H149" s="11"/>
      <c r="J149" s="11"/>
    </row>
    <row r="150" spans="4:10" x14ac:dyDescent="0.3">
      <c r="D150" s="12"/>
      <c r="E150" s="11"/>
      <c r="F150" s="11"/>
      <c r="H150" s="11"/>
      <c r="J150" s="11"/>
    </row>
    <row r="151" spans="4:10" x14ac:dyDescent="0.3">
      <c r="D151" s="12"/>
      <c r="E151" s="11"/>
      <c r="F151" s="11"/>
      <c r="H151" s="11"/>
      <c r="J151" s="11"/>
    </row>
    <row r="152" spans="4:10" x14ac:dyDescent="0.3">
      <c r="D152" s="12"/>
      <c r="E152" s="11"/>
      <c r="F152" s="11"/>
      <c r="H152" s="11"/>
      <c r="J152" s="11"/>
    </row>
    <row r="153" spans="4:10" x14ac:dyDescent="0.3">
      <c r="D153" s="12"/>
      <c r="E153" s="11"/>
      <c r="F153" s="11"/>
      <c r="H153" s="11"/>
      <c r="J153" s="11"/>
    </row>
    <row r="154" spans="4:10" x14ac:dyDescent="0.3">
      <c r="D154" s="12"/>
      <c r="E154" s="11"/>
      <c r="F154" s="11"/>
      <c r="H154" s="11"/>
      <c r="J154" s="11"/>
    </row>
    <row r="155" spans="4:10" x14ac:dyDescent="0.3">
      <c r="D155" s="12"/>
      <c r="E155" s="11"/>
      <c r="F155" s="11"/>
      <c r="H155" s="11"/>
      <c r="J155" s="11"/>
    </row>
    <row r="156" spans="4:10" x14ac:dyDescent="0.3">
      <c r="D156" s="12"/>
      <c r="E156" s="11"/>
      <c r="F156" s="11"/>
      <c r="H156" s="11"/>
      <c r="J156" s="11"/>
    </row>
    <row r="157" spans="4:10" x14ac:dyDescent="0.3">
      <c r="D157" s="12"/>
      <c r="E157" s="11"/>
      <c r="F157" s="11"/>
      <c r="H157" s="11"/>
      <c r="J157" s="11"/>
    </row>
    <row r="158" spans="4:10" x14ac:dyDescent="0.3">
      <c r="D158" s="12"/>
      <c r="E158" s="11"/>
      <c r="F158" s="11"/>
      <c r="H158" s="11"/>
      <c r="J158" s="11"/>
    </row>
    <row r="159" spans="4:10" x14ac:dyDescent="0.3">
      <c r="D159" s="12"/>
      <c r="E159" s="11"/>
      <c r="F159" s="11"/>
      <c r="H159" s="11"/>
      <c r="J159" s="11"/>
    </row>
    <row r="160" spans="4:10" x14ac:dyDescent="0.3">
      <c r="D160" s="12"/>
      <c r="E160" s="11"/>
      <c r="F160" s="11"/>
      <c r="H160" s="11"/>
      <c r="J160" s="11"/>
    </row>
    <row r="161" spans="4:10" x14ac:dyDescent="0.3">
      <c r="D161" s="12"/>
      <c r="E161" s="11"/>
      <c r="F161" s="11"/>
      <c r="H161" s="11"/>
      <c r="J161" s="11"/>
    </row>
    <row r="162" spans="4:10" x14ac:dyDescent="0.3">
      <c r="D162" s="12"/>
      <c r="E162" s="11"/>
      <c r="F162" s="11"/>
      <c r="H162" s="11"/>
      <c r="J162" s="11"/>
    </row>
    <row r="163" spans="4:10" x14ac:dyDescent="0.3">
      <c r="D163" s="12"/>
      <c r="E163" s="11"/>
      <c r="F163" s="11"/>
      <c r="H163" s="11"/>
      <c r="J163" s="11"/>
    </row>
    <row r="164" spans="4:10" x14ac:dyDescent="0.3">
      <c r="D164" s="12"/>
      <c r="E164" s="11"/>
      <c r="F164" s="11"/>
      <c r="H164" s="11"/>
      <c r="J164" s="11"/>
    </row>
    <row r="165" spans="4:10" x14ac:dyDescent="0.3">
      <c r="D165" s="12"/>
      <c r="E165" s="11"/>
      <c r="F165" s="11"/>
      <c r="H165" s="11"/>
      <c r="J165" s="11"/>
    </row>
    <row r="166" spans="4:10" x14ac:dyDescent="0.3">
      <c r="D166" s="12"/>
      <c r="E166" s="11"/>
      <c r="F166" s="11"/>
      <c r="H166" s="11"/>
      <c r="J166" s="11"/>
    </row>
    <row r="167" spans="4:10" x14ac:dyDescent="0.3">
      <c r="D167" s="12"/>
      <c r="E167" s="11"/>
      <c r="F167" s="11"/>
      <c r="H167" s="11"/>
      <c r="J167" s="11"/>
    </row>
    <row r="168" spans="4:10" x14ac:dyDescent="0.3">
      <c r="D168" s="12"/>
      <c r="E168" s="11"/>
      <c r="F168" s="11"/>
      <c r="H168" s="11"/>
      <c r="J168" s="11"/>
    </row>
    <row r="169" spans="4:10" x14ac:dyDescent="0.3">
      <c r="D169" s="12"/>
      <c r="E169" s="11"/>
      <c r="F169" s="11"/>
      <c r="H169" s="11"/>
      <c r="J169" s="11"/>
    </row>
    <row r="170" spans="4:10" x14ac:dyDescent="0.3">
      <c r="D170" s="12"/>
      <c r="E170" s="11"/>
      <c r="F170" s="11"/>
      <c r="H170" s="11"/>
      <c r="J170" s="11"/>
    </row>
    <row r="171" spans="4:10" x14ac:dyDescent="0.3">
      <c r="D171" s="12"/>
      <c r="E171" s="11"/>
      <c r="F171" s="11"/>
      <c r="H171" s="11"/>
      <c r="J171" s="11"/>
    </row>
    <row r="172" spans="4:10" x14ac:dyDescent="0.3">
      <c r="D172" s="12"/>
      <c r="E172" s="11"/>
      <c r="F172" s="11"/>
      <c r="H172" s="11"/>
      <c r="J172" s="11"/>
    </row>
    <row r="173" spans="4:10" x14ac:dyDescent="0.3">
      <c r="D173" s="12"/>
      <c r="E173" s="11"/>
      <c r="F173" s="11"/>
      <c r="H173" s="11"/>
      <c r="J173" s="11"/>
    </row>
    <row r="174" spans="4:10" x14ac:dyDescent="0.3">
      <c r="D174" s="12"/>
      <c r="E174" s="11"/>
      <c r="F174" s="11"/>
      <c r="H174" s="11"/>
      <c r="J174" s="11"/>
    </row>
    <row r="175" spans="4:10" x14ac:dyDescent="0.3">
      <c r="D175" s="12"/>
      <c r="E175" s="11"/>
      <c r="F175" s="11"/>
      <c r="H175" s="11"/>
      <c r="J175" s="11"/>
    </row>
    <row r="176" spans="4:10" x14ac:dyDescent="0.3">
      <c r="D176" s="12"/>
      <c r="E176" s="11"/>
      <c r="F176" s="11"/>
      <c r="H176" s="11"/>
      <c r="J176" s="11"/>
    </row>
    <row r="177" spans="4:10" x14ac:dyDescent="0.3">
      <c r="D177" s="12"/>
      <c r="E177" s="11"/>
      <c r="F177" s="11"/>
      <c r="H177" s="11"/>
      <c r="J177" s="11"/>
    </row>
    <row r="178" spans="4:10" x14ac:dyDescent="0.3">
      <c r="D178" s="12"/>
      <c r="E178" s="11"/>
      <c r="F178" s="11"/>
      <c r="H178" s="11"/>
      <c r="J178" s="11"/>
    </row>
    <row r="179" spans="4:10" x14ac:dyDescent="0.3">
      <c r="D179" s="12"/>
      <c r="E179" s="11"/>
      <c r="F179" s="11"/>
      <c r="H179" s="11"/>
      <c r="J179" s="11"/>
    </row>
    <row r="180" spans="4:10" x14ac:dyDescent="0.3">
      <c r="D180" s="12"/>
      <c r="E180" s="11"/>
      <c r="F180" s="11"/>
      <c r="H180" s="11"/>
      <c r="J180" s="11"/>
    </row>
    <row r="181" spans="4:10" x14ac:dyDescent="0.3">
      <c r="D181" s="12"/>
      <c r="E181" s="11"/>
      <c r="F181" s="11"/>
      <c r="H181" s="11"/>
      <c r="J181" s="11"/>
    </row>
    <row r="182" spans="4:10" x14ac:dyDescent="0.3">
      <c r="D182" s="12"/>
      <c r="E182" s="11"/>
      <c r="F182" s="11"/>
      <c r="H182" s="11"/>
      <c r="J182" s="11"/>
    </row>
    <row r="183" spans="4:10" x14ac:dyDescent="0.3">
      <c r="D183" s="12"/>
      <c r="E183" s="11"/>
      <c r="F183" s="11"/>
      <c r="H183" s="11"/>
      <c r="J183" s="11"/>
    </row>
    <row r="184" spans="4:10" x14ac:dyDescent="0.3">
      <c r="D184" s="12"/>
      <c r="E184" s="11"/>
      <c r="F184" s="11"/>
      <c r="H184" s="11"/>
      <c r="J184" s="11"/>
    </row>
    <row r="185" spans="4:10" x14ac:dyDescent="0.3">
      <c r="D185" s="12"/>
      <c r="E185" s="11"/>
      <c r="F185" s="11"/>
      <c r="H185" s="11"/>
      <c r="J185" s="11"/>
    </row>
    <row r="186" spans="4:10" x14ac:dyDescent="0.3">
      <c r="D186" s="12"/>
      <c r="E186" s="11"/>
      <c r="F186" s="11"/>
      <c r="H186" s="11"/>
      <c r="J186" s="11"/>
    </row>
    <row r="187" spans="4:10" x14ac:dyDescent="0.3">
      <c r="D187" s="12"/>
      <c r="E187" s="11"/>
      <c r="F187" s="11"/>
      <c r="H187" s="11"/>
      <c r="J187" s="11"/>
    </row>
    <row r="188" spans="4:10" x14ac:dyDescent="0.3">
      <c r="D188" s="12"/>
      <c r="E188" s="11"/>
      <c r="F188" s="11"/>
      <c r="H188" s="11"/>
      <c r="J188" s="11"/>
    </row>
    <row r="189" spans="4:10" x14ac:dyDescent="0.3">
      <c r="D189" s="12"/>
      <c r="E189" s="11"/>
      <c r="F189" s="11"/>
      <c r="H189" s="11"/>
      <c r="J189" s="11"/>
    </row>
    <row r="190" spans="4:10" x14ac:dyDescent="0.3">
      <c r="D190" s="12"/>
      <c r="E190" s="11"/>
      <c r="F190" s="11"/>
      <c r="H190" s="11"/>
      <c r="J190" s="11"/>
    </row>
    <row r="191" spans="4:10" x14ac:dyDescent="0.3">
      <c r="D191" s="12"/>
      <c r="E191" s="11"/>
      <c r="F191" s="11"/>
      <c r="H191" s="11"/>
      <c r="J191" s="11"/>
    </row>
    <row r="192" spans="4:10" x14ac:dyDescent="0.3">
      <c r="D192" s="12"/>
      <c r="E192" s="11"/>
      <c r="F192" s="11"/>
      <c r="H192" s="11"/>
      <c r="J192" s="11"/>
    </row>
    <row r="193" spans="4:10" x14ac:dyDescent="0.3">
      <c r="D193" s="12"/>
      <c r="E193" s="11"/>
      <c r="F193" s="11"/>
      <c r="H193" s="11"/>
      <c r="J193" s="11"/>
    </row>
    <row r="194" spans="4:10" x14ac:dyDescent="0.3">
      <c r="D194" s="12"/>
      <c r="E194" s="11"/>
      <c r="F194" s="11"/>
      <c r="H194" s="11"/>
      <c r="J194" s="11"/>
    </row>
    <row r="195" spans="4:10" x14ac:dyDescent="0.3">
      <c r="D195" s="12"/>
      <c r="E195" s="11"/>
      <c r="F195" s="11"/>
      <c r="H195" s="11"/>
      <c r="J195" s="11"/>
    </row>
    <row r="196" spans="4:10" x14ac:dyDescent="0.3">
      <c r="D196" s="12"/>
      <c r="E196" s="11"/>
      <c r="F196" s="11"/>
      <c r="H196" s="11"/>
      <c r="J196" s="11"/>
    </row>
    <row r="197" spans="4:10" x14ac:dyDescent="0.3">
      <c r="D197" s="12"/>
      <c r="E197" s="11"/>
      <c r="F197" s="11"/>
      <c r="H197" s="11"/>
      <c r="J197" s="11"/>
    </row>
    <row r="198" spans="4:10" x14ac:dyDescent="0.3">
      <c r="D198" s="12"/>
      <c r="E198" s="11"/>
      <c r="F198" s="11"/>
      <c r="H198" s="11"/>
      <c r="J198" s="11"/>
    </row>
    <row r="199" spans="4:10" x14ac:dyDescent="0.3">
      <c r="D199" s="12"/>
      <c r="E199" s="11"/>
      <c r="F199" s="11"/>
      <c r="H199" s="11"/>
      <c r="J199" s="11"/>
    </row>
    <row r="200" spans="4:10" x14ac:dyDescent="0.3">
      <c r="D200" s="12"/>
      <c r="E200" s="11"/>
      <c r="F200" s="11"/>
      <c r="H200" s="11"/>
      <c r="J200" s="11"/>
    </row>
    <row r="201" spans="4:10" x14ac:dyDescent="0.3">
      <c r="D201" s="12"/>
      <c r="E201" s="11"/>
      <c r="F201" s="11"/>
      <c r="H201" s="11"/>
      <c r="J201" s="11"/>
    </row>
    <row r="202" spans="4:10" x14ac:dyDescent="0.3">
      <c r="D202" s="12"/>
      <c r="E202" s="11"/>
      <c r="F202" s="11"/>
      <c r="H202" s="11"/>
      <c r="J202" s="11"/>
    </row>
    <row r="203" spans="4:10" x14ac:dyDescent="0.3">
      <c r="D203" s="12"/>
      <c r="E203" s="11"/>
      <c r="F203" s="11"/>
      <c r="H203" s="11"/>
      <c r="J203" s="11"/>
    </row>
    <row r="204" spans="4:10" x14ac:dyDescent="0.3">
      <c r="D204" s="12"/>
      <c r="E204" s="11"/>
      <c r="F204" s="11"/>
      <c r="H204" s="11"/>
      <c r="J204" s="11"/>
    </row>
    <row r="205" spans="4:10" x14ac:dyDescent="0.3">
      <c r="D205" s="12"/>
      <c r="E205" s="11"/>
      <c r="F205" s="11"/>
      <c r="H205" s="11"/>
      <c r="J205" s="11"/>
    </row>
    <row r="206" spans="4:10" x14ac:dyDescent="0.3">
      <c r="D206" s="12"/>
      <c r="E206" s="11"/>
      <c r="F206" s="11"/>
      <c r="H206" s="11"/>
      <c r="J206" s="11"/>
    </row>
    <row r="207" spans="4:10" x14ac:dyDescent="0.3">
      <c r="D207" s="12"/>
      <c r="E207" s="11"/>
      <c r="F207" s="11"/>
      <c r="H207" s="11"/>
      <c r="J207" s="11"/>
    </row>
    <row r="208" spans="4:10" x14ac:dyDescent="0.3">
      <c r="D208" s="12"/>
      <c r="E208" s="11"/>
      <c r="F208" s="11"/>
      <c r="H208" s="11"/>
      <c r="J208" s="11"/>
    </row>
    <row r="209" spans="4:10" x14ac:dyDescent="0.3">
      <c r="D209" s="12"/>
      <c r="E209" s="11"/>
      <c r="F209" s="11"/>
      <c r="H209" s="11"/>
      <c r="J209" s="11"/>
    </row>
    <row r="210" spans="4:10" x14ac:dyDescent="0.3">
      <c r="D210" s="12"/>
      <c r="E210" s="11"/>
      <c r="F210" s="11"/>
      <c r="H210" s="11"/>
      <c r="J210" s="11"/>
    </row>
    <row r="211" spans="4:10" x14ac:dyDescent="0.3">
      <c r="D211" s="12"/>
      <c r="E211" s="11"/>
      <c r="F211" s="11"/>
      <c r="H211" s="11"/>
      <c r="J211" s="11"/>
    </row>
    <row r="212" spans="4:10" x14ac:dyDescent="0.3">
      <c r="D212" s="12"/>
      <c r="E212" s="11"/>
      <c r="F212" s="11"/>
      <c r="H212" s="11"/>
      <c r="J212" s="11"/>
    </row>
    <row r="213" spans="4:10" x14ac:dyDescent="0.3">
      <c r="D213" s="12"/>
      <c r="E213" s="11"/>
      <c r="F213" s="11"/>
      <c r="H213" s="11"/>
      <c r="J213" s="11"/>
    </row>
    <row r="214" spans="4:10" x14ac:dyDescent="0.3">
      <c r="D214" s="12"/>
      <c r="E214" s="11"/>
      <c r="F214" s="11"/>
      <c r="H214" s="11"/>
      <c r="J214" s="11"/>
    </row>
    <row r="215" spans="4:10" x14ac:dyDescent="0.3">
      <c r="D215" s="12"/>
      <c r="E215" s="11"/>
      <c r="F215" s="11"/>
      <c r="H215" s="11"/>
      <c r="J215" s="11"/>
    </row>
    <row r="216" spans="4:10" x14ac:dyDescent="0.3">
      <c r="D216" s="12"/>
      <c r="E216" s="11"/>
      <c r="F216" s="11"/>
      <c r="H216" s="11"/>
      <c r="J216" s="11"/>
    </row>
    <row r="217" spans="4:10" x14ac:dyDescent="0.3">
      <c r="D217" s="12"/>
      <c r="E217" s="11"/>
      <c r="F217" s="11"/>
      <c r="H217" s="11"/>
      <c r="J217" s="11"/>
    </row>
    <row r="218" spans="4:10" x14ac:dyDescent="0.3">
      <c r="D218" s="12"/>
      <c r="E218" s="11"/>
      <c r="F218" s="11"/>
      <c r="H218" s="11"/>
      <c r="J218" s="11"/>
    </row>
    <row r="219" spans="4:10" x14ac:dyDescent="0.3">
      <c r="D219" s="12"/>
      <c r="E219" s="11"/>
      <c r="F219" s="11"/>
      <c r="H219" s="11"/>
      <c r="J219" s="11"/>
    </row>
    <row r="220" spans="4:10" x14ac:dyDescent="0.3">
      <c r="D220" s="12"/>
      <c r="E220" s="11"/>
      <c r="F220" s="11"/>
      <c r="H220" s="11"/>
      <c r="J220" s="11"/>
    </row>
    <row r="221" spans="4:10" x14ac:dyDescent="0.3">
      <c r="D221" s="12"/>
      <c r="E221" s="11"/>
      <c r="F221" s="11"/>
      <c r="H221" s="11"/>
      <c r="J221" s="11"/>
    </row>
    <row r="222" spans="4:10" x14ac:dyDescent="0.3">
      <c r="D222" s="12"/>
      <c r="E222" s="11"/>
      <c r="F222" s="11"/>
      <c r="H222" s="11"/>
      <c r="J222" s="11"/>
    </row>
    <row r="223" spans="4:10" x14ac:dyDescent="0.3">
      <c r="D223" s="12"/>
      <c r="E223" s="11"/>
      <c r="F223" s="11"/>
      <c r="H223" s="11"/>
      <c r="J223" s="11"/>
    </row>
    <row r="224" spans="4:10" x14ac:dyDescent="0.3">
      <c r="D224" s="12"/>
      <c r="E224" s="11"/>
      <c r="F224" s="11"/>
      <c r="H224" s="11"/>
      <c r="J224" s="11"/>
    </row>
    <row r="225" spans="4:10" x14ac:dyDescent="0.3">
      <c r="D225" s="12"/>
      <c r="E225" s="11"/>
      <c r="F225" s="11"/>
      <c r="H225" s="11"/>
      <c r="J225" s="11"/>
    </row>
    <row r="226" spans="4:10" x14ac:dyDescent="0.3">
      <c r="D226" s="12"/>
      <c r="E226" s="11"/>
      <c r="F226" s="11"/>
      <c r="H226" s="11"/>
      <c r="J226" s="11"/>
    </row>
    <row r="227" spans="4:10" x14ac:dyDescent="0.3">
      <c r="D227" s="12"/>
      <c r="E227" s="11"/>
      <c r="F227" s="11"/>
      <c r="H227" s="11"/>
      <c r="J227" s="11"/>
    </row>
    <row r="228" spans="4:10" x14ac:dyDescent="0.3">
      <c r="D228" s="12"/>
      <c r="E228" s="11"/>
      <c r="F228" s="11"/>
      <c r="H228" s="11"/>
      <c r="J228" s="11"/>
    </row>
    <row r="229" spans="4:10" x14ac:dyDescent="0.3">
      <c r="D229" s="12"/>
      <c r="E229" s="11"/>
      <c r="F229" s="11"/>
      <c r="H229" s="11"/>
      <c r="J229" s="11"/>
    </row>
    <row r="230" spans="4:10" x14ac:dyDescent="0.3">
      <c r="D230" s="12"/>
      <c r="E230" s="11"/>
      <c r="F230" s="11"/>
      <c r="H230" s="11"/>
      <c r="J230" s="11"/>
    </row>
    <row r="231" spans="4:10" x14ac:dyDescent="0.3">
      <c r="D231" s="12"/>
      <c r="E231" s="11"/>
      <c r="F231" s="11"/>
      <c r="H231" s="11"/>
      <c r="J231" s="11"/>
    </row>
    <row r="232" spans="4:10" x14ac:dyDescent="0.3">
      <c r="D232" s="12"/>
      <c r="E232" s="11"/>
      <c r="F232" s="11"/>
      <c r="H232" s="11"/>
      <c r="J232" s="11"/>
    </row>
    <row r="233" spans="4:10" x14ac:dyDescent="0.3">
      <c r="D233" s="12"/>
      <c r="E233" s="11"/>
      <c r="F233" s="11"/>
      <c r="H233" s="11"/>
      <c r="J233" s="11"/>
    </row>
    <row r="234" spans="4:10" x14ac:dyDescent="0.3">
      <c r="D234" s="12"/>
      <c r="E234" s="11"/>
      <c r="F234" s="11"/>
      <c r="H234" s="11"/>
      <c r="J234" s="11"/>
    </row>
    <row r="235" spans="4:10" x14ac:dyDescent="0.3">
      <c r="D235" s="12"/>
      <c r="E235" s="11"/>
      <c r="F235" s="11"/>
      <c r="H235" s="11"/>
      <c r="J235" s="11"/>
    </row>
    <row r="236" spans="4:10" x14ac:dyDescent="0.3">
      <c r="D236" s="12"/>
      <c r="E236" s="11"/>
      <c r="F236" s="11"/>
      <c r="H236" s="11"/>
      <c r="J236" s="11"/>
    </row>
    <row r="237" spans="4:10" x14ac:dyDescent="0.3">
      <c r="D237" s="12"/>
      <c r="E237" s="11"/>
      <c r="F237" s="11"/>
      <c r="H237" s="11"/>
      <c r="J237" s="11"/>
    </row>
    <row r="238" spans="4:10" x14ac:dyDescent="0.3">
      <c r="D238" s="12"/>
      <c r="E238" s="11"/>
      <c r="F238" s="11"/>
      <c r="H238" s="11"/>
      <c r="J238" s="11"/>
    </row>
    <row r="239" spans="4:10" x14ac:dyDescent="0.3">
      <c r="D239" s="12"/>
      <c r="E239" s="11"/>
      <c r="F239" s="11"/>
      <c r="H239" s="11"/>
      <c r="J239" s="11"/>
    </row>
    <row r="240" spans="4:10" x14ac:dyDescent="0.3">
      <c r="D240" s="12"/>
      <c r="E240" s="11"/>
      <c r="F240" s="11"/>
      <c r="H240" s="11"/>
      <c r="J240" s="11"/>
    </row>
    <row r="241" spans="4:10" x14ac:dyDescent="0.3">
      <c r="D241" s="12"/>
      <c r="E241" s="11"/>
      <c r="F241" s="11"/>
      <c r="H241" s="11"/>
      <c r="J241" s="11"/>
    </row>
    <row r="242" spans="4:10" x14ac:dyDescent="0.3">
      <c r="D242" s="12"/>
      <c r="E242" s="11"/>
      <c r="F242" s="11"/>
      <c r="H242" s="11"/>
      <c r="J242" s="11"/>
    </row>
    <row r="243" spans="4:10" x14ac:dyDescent="0.3">
      <c r="D243" s="12"/>
      <c r="E243" s="11"/>
      <c r="F243" s="11"/>
      <c r="H243" s="11"/>
      <c r="J243" s="11"/>
    </row>
    <row r="244" spans="4:10" x14ac:dyDescent="0.3">
      <c r="D244" s="12"/>
      <c r="E244" s="11"/>
      <c r="F244" s="11"/>
      <c r="H244" s="11"/>
      <c r="J244" s="11"/>
    </row>
    <row r="245" spans="4:10" x14ac:dyDescent="0.3">
      <c r="D245" s="12"/>
      <c r="E245" s="11"/>
      <c r="F245" s="11"/>
      <c r="H245" s="11"/>
      <c r="J245" s="11"/>
    </row>
    <row r="246" spans="4:10" x14ac:dyDescent="0.3">
      <c r="D246" s="12"/>
      <c r="E246" s="11"/>
      <c r="F246" s="11"/>
      <c r="H246" s="11"/>
      <c r="J246" s="11"/>
    </row>
    <row r="247" spans="4:10" x14ac:dyDescent="0.3">
      <c r="D247" s="12"/>
      <c r="E247" s="11"/>
      <c r="F247" s="11"/>
      <c r="H247" s="11"/>
      <c r="J247" s="11"/>
    </row>
    <row r="248" spans="4:10" x14ac:dyDescent="0.3">
      <c r="D248" s="12"/>
      <c r="E248" s="11"/>
      <c r="F248" s="11"/>
      <c r="H248" s="11"/>
      <c r="J248" s="11"/>
    </row>
    <row r="249" spans="4:10" x14ac:dyDescent="0.3">
      <c r="D249" s="12"/>
      <c r="E249" s="11"/>
      <c r="F249" s="11"/>
      <c r="H249" s="11"/>
      <c r="J249" s="11"/>
    </row>
    <row r="250" spans="4:10" x14ac:dyDescent="0.3">
      <c r="D250" s="12"/>
      <c r="E250" s="11"/>
      <c r="F250" s="11"/>
      <c r="H250" s="11"/>
      <c r="J250" s="11"/>
    </row>
    <row r="251" spans="4:10" x14ac:dyDescent="0.3">
      <c r="D251" s="12"/>
      <c r="E251" s="11"/>
      <c r="F251" s="11"/>
      <c r="H251" s="11"/>
      <c r="J251" s="11"/>
    </row>
    <row r="252" spans="4:10" x14ac:dyDescent="0.3">
      <c r="D252" s="12"/>
      <c r="E252" s="11"/>
      <c r="F252" s="11"/>
      <c r="H252" s="11"/>
      <c r="J252" s="11"/>
    </row>
    <row r="253" spans="4:10" x14ac:dyDescent="0.3">
      <c r="D253" s="12"/>
      <c r="E253" s="11"/>
      <c r="F253" s="11"/>
      <c r="H253" s="11"/>
      <c r="J253" s="11"/>
    </row>
    <row r="254" spans="4:10" x14ac:dyDescent="0.3">
      <c r="D254" s="12"/>
      <c r="E254" s="11"/>
      <c r="F254" s="11"/>
      <c r="H254" s="11"/>
      <c r="J254" s="11"/>
    </row>
    <row r="255" spans="4:10" x14ac:dyDescent="0.3">
      <c r="D255" s="12"/>
      <c r="E255" s="11"/>
      <c r="F255" s="11"/>
      <c r="H255" s="11"/>
      <c r="J255" s="11"/>
    </row>
    <row r="256" spans="4:10" x14ac:dyDescent="0.3">
      <c r="D256" s="12"/>
      <c r="E256" s="11"/>
      <c r="F256" s="11"/>
      <c r="H256" s="11"/>
      <c r="J256" s="11"/>
    </row>
    <row r="257" spans="4:10" x14ac:dyDescent="0.3">
      <c r="D257" s="12"/>
      <c r="E257" s="11"/>
      <c r="F257" s="11"/>
      <c r="H257" s="11"/>
      <c r="J257" s="11"/>
    </row>
    <row r="258" spans="4:10" x14ac:dyDescent="0.3">
      <c r="D258" s="12"/>
      <c r="E258" s="11"/>
      <c r="F258" s="11"/>
      <c r="H258" s="11"/>
      <c r="J258" s="11"/>
    </row>
    <row r="259" spans="4:10" x14ac:dyDescent="0.3">
      <c r="D259" s="12"/>
      <c r="E259" s="11"/>
      <c r="F259" s="11"/>
      <c r="H259" s="11"/>
      <c r="J259" s="11"/>
    </row>
    <row r="260" spans="4:10" x14ac:dyDescent="0.3">
      <c r="D260" s="12"/>
      <c r="E260" s="11"/>
      <c r="F260" s="11"/>
      <c r="H260" s="11"/>
      <c r="J260" s="11"/>
    </row>
    <row r="261" spans="4:10" x14ac:dyDescent="0.3">
      <c r="D261" s="12"/>
      <c r="E261" s="11"/>
      <c r="F261" s="11"/>
      <c r="H261" s="11"/>
      <c r="J261" s="11"/>
    </row>
    <row r="262" spans="4:10" x14ac:dyDescent="0.3">
      <c r="D262" s="12"/>
      <c r="E262" s="11"/>
      <c r="F262" s="11"/>
      <c r="H262" s="11"/>
      <c r="J262" s="11"/>
    </row>
    <row r="263" spans="4:10" x14ac:dyDescent="0.3">
      <c r="D263" s="12"/>
      <c r="E263" s="11"/>
      <c r="F263" s="11"/>
      <c r="H263" s="11"/>
      <c r="J263" s="11"/>
    </row>
    <row r="264" spans="4:10" x14ac:dyDescent="0.3">
      <c r="D264" s="12"/>
      <c r="E264" s="11"/>
      <c r="F264" s="11"/>
      <c r="H264" s="11"/>
      <c r="J264" s="11"/>
    </row>
    <row r="265" spans="4:10" x14ac:dyDescent="0.3">
      <c r="D265" s="12"/>
      <c r="E265" s="11"/>
      <c r="F265" s="11"/>
      <c r="H265" s="11"/>
      <c r="J265" s="11"/>
    </row>
    <row r="266" spans="4:10" x14ac:dyDescent="0.3">
      <c r="D266" s="12"/>
      <c r="E266" s="11"/>
      <c r="F266" s="11"/>
      <c r="H266" s="11"/>
      <c r="J266" s="11"/>
    </row>
    <row r="267" spans="4:10" x14ac:dyDescent="0.3">
      <c r="D267" s="12"/>
      <c r="E267" s="11"/>
      <c r="F267" s="11"/>
      <c r="H267" s="11"/>
      <c r="J267" s="11"/>
    </row>
    <row r="268" spans="4:10" x14ac:dyDescent="0.3">
      <c r="D268" s="12"/>
      <c r="E268" s="11"/>
      <c r="F268" s="11"/>
      <c r="H268" s="11"/>
      <c r="J268" s="11"/>
    </row>
    <row r="269" spans="4:10" x14ac:dyDescent="0.3">
      <c r="D269" s="12"/>
      <c r="E269" s="11"/>
      <c r="F269" s="11"/>
      <c r="H269" s="11"/>
      <c r="J269" s="11"/>
    </row>
    <row r="270" spans="4:10" x14ac:dyDescent="0.3">
      <c r="D270" s="12"/>
      <c r="E270" s="11"/>
      <c r="F270" s="11"/>
      <c r="H270" s="11"/>
      <c r="J270" s="11"/>
    </row>
    <row r="271" spans="4:10" x14ac:dyDescent="0.3">
      <c r="D271" s="12"/>
      <c r="E271" s="11"/>
      <c r="F271" s="11"/>
      <c r="H271" s="11"/>
      <c r="J271" s="11"/>
    </row>
    <row r="272" spans="4:10" x14ac:dyDescent="0.3">
      <c r="D272" s="12"/>
      <c r="E272" s="11"/>
      <c r="F272" s="11"/>
      <c r="H272" s="11"/>
      <c r="J272" s="11"/>
    </row>
    <row r="273" spans="4:10" x14ac:dyDescent="0.3">
      <c r="D273" s="12"/>
      <c r="E273" s="11"/>
      <c r="F273" s="11"/>
      <c r="H273" s="11"/>
      <c r="J273" s="11"/>
    </row>
    <row r="274" spans="4:10" x14ac:dyDescent="0.3">
      <c r="D274" s="12"/>
      <c r="E274" s="11"/>
      <c r="F274" s="11"/>
      <c r="H274" s="11"/>
      <c r="J274" s="11"/>
    </row>
    <row r="275" spans="4:10" x14ac:dyDescent="0.3">
      <c r="D275" s="12"/>
      <c r="E275" s="11"/>
      <c r="F275" s="11"/>
      <c r="H275" s="11"/>
      <c r="J275" s="11"/>
    </row>
    <row r="276" spans="4:10" x14ac:dyDescent="0.3">
      <c r="D276" s="12"/>
      <c r="E276" s="11"/>
      <c r="F276" s="11"/>
      <c r="H276" s="11"/>
      <c r="J276" s="11"/>
    </row>
    <row r="277" spans="4:10" x14ac:dyDescent="0.3">
      <c r="D277" s="12"/>
      <c r="E277" s="11"/>
      <c r="F277" s="11"/>
      <c r="H277" s="11"/>
      <c r="J277" s="11"/>
    </row>
    <row r="278" spans="4:10" x14ac:dyDescent="0.3">
      <c r="D278" s="12"/>
      <c r="E278" s="11"/>
      <c r="F278" s="11"/>
      <c r="H278" s="11"/>
      <c r="J278" s="11"/>
    </row>
    <row r="279" spans="4:10" x14ac:dyDescent="0.3">
      <c r="D279" s="12"/>
      <c r="E279" s="11"/>
      <c r="F279" s="11"/>
      <c r="H279" s="11"/>
      <c r="J279" s="11"/>
    </row>
    <row r="280" spans="4:10" x14ac:dyDescent="0.3">
      <c r="D280" s="12"/>
      <c r="E280" s="11"/>
      <c r="F280" s="11"/>
      <c r="H280" s="11"/>
      <c r="J280" s="11"/>
    </row>
    <row r="281" spans="4:10" x14ac:dyDescent="0.3">
      <c r="D281" s="12"/>
      <c r="E281" s="11"/>
      <c r="F281" s="11"/>
      <c r="H281" s="11"/>
      <c r="J281" s="11"/>
    </row>
    <row r="282" spans="4:10" x14ac:dyDescent="0.3">
      <c r="D282" s="12"/>
      <c r="E282" s="11"/>
      <c r="F282" s="11"/>
      <c r="H282" s="11"/>
      <c r="J282" s="11"/>
    </row>
    <row r="283" spans="4:10" x14ac:dyDescent="0.3">
      <c r="D283" s="12"/>
      <c r="E283" s="11"/>
      <c r="F283" s="11"/>
      <c r="H283" s="11"/>
      <c r="J283" s="11"/>
    </row>
    <row r="284" spans="4:10" x14ac:dyDescent="0.3">
      <c r="D284" s="12"/>
      <c r="E284" s="11"/>
      <c r="F284" s="11"/>
      <c r="H284" s="11"/>
      <c r="J284" s="11"/>
    </row>
    <row r="285" spans="4:10" x14ac:dyDescent="0.3">
      <c r="D285" s="12"/>
      <c r="E285" s="11"/>
      <c r="F285" s="11"/>
      <c r="H285" s="11"/>
      <c r="J285" s="11"/>
    </row>
    <row r="286" spans="4:10" x14ac:dyDescent="0.3">
      <c r="D286" s="12"/>
      <c r="E286" s="11"/>
      <c r="F286" s="11"/>
      <c r="H286" s="11"/>
      <c r="J286" s="11"/>
    </row>
    <row r="287" spans="4:10" x14ac:dyDescent="0.3">
      <c r="D287" s="12"/>
      <c r="E287" s="11"/>
      <c r="F287" s="11"/>
      <c r="H287" s="11"/>
      <c r="J287" s="11"/>
    </row>
    <row r="288" spans="4:10" x14ac:dyDescent="0.3">
      <c r="D288" s="12"/>
      <c r="E288" s="11"/>
      <c r="F288" s="11"/>
      <c r="H288" s="11"/>
      <c r="J288" s="11"/>
    </row>
    <row r="289" spans="4:10" x14ac:dyDescent="0.3">
      <c r="D289" s="12"/>
      <c r="E289" s="11"/>
      <c r="F289" s="11"/>
      <c r="H289" s="11"/>
      <c r="J289" s="11"/>
    </row>
    <row r="290" spans="4:10" x14ac:dyDescent="0.3">
      <c r="D290" s="12"/>
      <c r="E290" s="11"/>
      <c r="F290" s="11"/>
      <c r="H290" s="11"/>
      <c r="J290" s="11"/>
    </row>
    <row r="291" spans="4:10" x14ac:dyDescent="0.3">
      <c r="D291" s="12"/>
      <c r="E291" s="11"/>
      <c r="F291" s="11"/>
      <c r="H291" s="11"/>
      <c r="J291" s="11"/>
    </row>
    <row r="292" spans="4:10" x14ac:dyDescent="0.3">
      <c r="D292" s="12"/>
      <c r="E292" s="11"/>
      <c r="F292" s="11"/>
      <c r="H292" s="11"/>
      <c r="J292" s="11"/>
    </row>
    <row r="293" spans="4:10" x14ac:dyDescent="0.3">
      <c r="D293" s="12"/>
      <c r="E293" s="11"/>
      <c r="F293" s="11"/>
      <c r="H293" s="11"/>
      <c r="J293" s="11"/>
    </row>
    <row r="294" spans="4:10" x14ac:dyDescent="0.3">
      <c r="D294" s="12"/>
      <c r="E294" s="11"/>
      <c r="F294" s="11"/>
      <c r="H294" s="11"/>
      <c r="J294" s="11"/>
    </row>
    <row r="295" spans="4:10" x14ac:dyDescent="0.3">
      <c r="D295" s="12"/>
      <c r="E295" s="11"/>
      <c r="F295" s="11"/>
      <c r="H295" s="11"/>
      <c r="J295" s="11"/>
    </row>
    <row r="296" spans="4:10" x14ac:dyDescent="0.3">
      <c r="D296" s="12"/>
      <c r="E296" s="11"/>
      <c r="F296" s="11"/>
      <c r="H296" s="11"/>
      <c r="J296" s="11"/>
    </row>
    <row r="297" spans="4:10" x14ac:dyDescent="0.3">
      <c r="D297" s="12"/>
      <c r="E297" s="11"/>
      <c r="F297" s="11"/>
      <c r="H297" s="11"/>
      <c r="J297" s="11"/>
    </row>
    <row r="298" spans="4:10" x14ac:dyDescent="0.3">
      <c r="D298" s="12"/>
      <c r="E298" s="11"/>
      <c r="F298" s="11"/>
      <c r="H298" s="11"/>
      <c r="J298" s="11"/>
    </row>
    <row r="299" spans="4:10" x14ac:dyDescent="0.3">
      <c r="D299" s="12"/>
      <c r="E299" s="11"/>
      <c r="F299" s="11"/>
      <c r="H299" s="11"/>
      <c r="J299" s="11"/>
    </row>
    <row r="300" spans="4:10" x14ac:dyDescent="0.3">
      <c r="D300" s="12"/>
      <c r="E300" s="11"/>
      <c r="F300" s="11"/>
      <c r="H300" s="11"/>
      <c r="J300" s="11"/>
    </row>
    <row r="301" spans="4:10" x14ac:dyDescent="0.3">
      <c r="D301" s="12"/>
      <c r="E301" s="11"/>
      <c r="F301" s="11"/>
      <c r="H301" s="11"/>
      <c r="J301" s="11"/>
    </row>
    <row r="302" spans="4:10" x14ac:dyDescent="0.3">
      <c r="D302" s="12"/>
      <c r="E302" s="11"/>
      <c r="F302" s="11"/>
      <c r="H302" s="11"/>
      <c r="J302" s="11"/>
    </row>
    <row r="303" spans="4:10" x14ac:dyDescent="0.3">
      <c r="D303" s="12"/>
      <c r="E303" s="11"/>
      <c r="F303" s="11"/>
      <c r="H303" s="11"/>
      <c r="J303" s="11"/>
    </row>
    <row r="304" spans="4:10" x14ac:dyDescent="0.3">
      <c r="D304" s="12"/>
      <c r="E304" s="11"/>
      <c r="F304" s="11"/>
      <c r="H304" s="11"/>
      <c r="J304" s="11"/>
    </row>
    <row r="305" spans="4:10" x14ac:dyDescent="0.3">
      <c r="D305" s="12"/>
      <c r="E305" s="11"/>
      <c r="F305" s="11"/>
      <c r="H305" s="11"/>
      <c r="J305" s="11"/>
    </row>
    <row r="306" spans="4:10" x14ac:dyDescent="0.3">
      <c r="D306" s="12"/>
      <c r="E306" s="11"/>
      <c r="F306" s="11"/>
      <c r="H306" s="11"/>
      <c r="J306" s="11"/>
    </row>
    <row r="307" spans="4:10" x14ac:dyDescent="0.3">
      <c r="D307" s="12"/>
      <c r="E307" s="11"/>
      <c r="F307" s="11"/>
      <c r="H307" s="11"/>
      <c r="J307" s="11"/>
    </row>
    <row r="308" spans="4:10" x14ac:dyDescent="0.3">
      <c r="D308" s="12"/>
      <c r="E308" s="11"/>
      <c r="F308" s="11"/>
      <c r="H308" s="11"/>
      <c r="J308" s="11"/>
    </row>
    <row r="309" spans="4:10" x14ac:dyDescent="0.3">
      <c r="D309" s="12"/>
      <c r="E309" s="11"/>
      <c r="F309" s="11"/>
      <c r="H309" s="11"/>
      <c r="J309" s="11"/>
    </row>
    <row r="310" spans="4:10" x14ac:dyDescent="0.3">
      <c r="D310" s="12"/>
      <c r="E310" s="11"/>
      <c r="F310" s="11"/>
      <c r="H310" s="11"/>
      <c r="J310" s="11"/>
    </row>
    <row r="311" spans="4:10" x14ac:dyDescent="0.3">
      <c r="D311" s="12"/>
      <c r="E311" s="11"/>
      <c r="F311" s="11"/>
      <c r="H311" s="11"/>
      <c r="J311" s="11"/>
    </row>
    <row r="312" spans="4:10" x14ac:dyDescent="0.3">
      <c r="D312" s="12"/>
      <c r="E312" s="11"/>
      <c r="F312" s="11"/>
      <c r="H312" s="11"/>
      <c r="J312" s="11"/>
    </row>
    <row r="313" spans="4:10" x14ac:dyDescent="0.3">
      <c r="D313" s="12"/>
      <c r="E313" s="11"/>
      <c r="F313" s="11"/>
      <c r="H313" s="11"/>
      <c r="J313" s="11"/>
    </row>
    <row r="314" spans="4:10" x14ac:dyDescent="0.3">
      <c r="D314" s="12"/>
      <c r="E314" s="11"/>
      <c r="F314" s="11"/>
      <c r="H314" s="11"/>
      <c r="J314" s="11"/>
    </row>
    <row r="315" spans="4:10" x14ac:dyDescent="0.3">
      <c r="D315" s="12"/>
      <c r="E315" s="11"/>
      <c r="F315" s="11"/>
      <c r="H315" s="11"/>
      <c r="J315" s="11"/>
    </row>
    <row r="316" spans="4:10" x14ac:dyDescent="0.3">
      <c r="D316" s="12"/>
      <c r="E316" s="11"/>
      <c r="F316" s="11"/>
      <c r="H316" s="11"/>
      <c r="J316" s="11"/>
    </row>
    <row r="317" spans="4:10" x14ac:dyDescent="0.3">
      <c r="D317" s="12"/>
      <c r="E317" s="11"/>
      <c r="F317" s="11"/>
      <c r="H317" s="11"/>
      <c r="J317" s="11"/>
    </row>
    <row r="318" spans="4:10" x14ac:dyDescent="0.3">
      <c r="D318" s="12"/>
      <c r="E318" s="11"/>
      <c r="F318" s="11"/>
      <c r="H318" s="11"/>
      <c r="J318" s="11"/>
    </row>
    <row r="319" spans="4:10" x14ac:dyDescent="0.3">
      <c r="D319" s="12"/>
      <c r="E319" s="11"/>
      <c r="F319" s="11"/>
      <c r="H319" s="11"/>
      <c r="J319" s="11"/>
    </row>
    <row r="320" spans="4:10" x14ac:dyDescent="0.3">
      <c r="D320" s="12"/>
      <c r="E320" s="11"/>
      <c r="F320" s="11"/>
      <c r="H320" s="11"/>
      <c r="J320" s="11"/>
    </row>
    <row r="321" spans="4:10" x14ac:dyDescent="0.3">
      <c r="D321" s="12"/>
      <c r="E321" s="11"/>
      <c r="F321" s="11"/>
      <c r="H321" s="11"/>
      <c r="J321" s="11"/>
    </row>
    <row r="322" spans="4:10" x14ac:dyDescent="0.3">
      <c r="D322" s="12"/>
      <c r="E322" s="11"/>
      <c r="F322" s="11"/>
      <c r="H322" s="11"/>
      <c r="J322" s="11"/>
    </row>
    <row r="323" spans="4:10" x14ac:dyDescent="0.3">
      <c r="D323" s="12"/>
      <c r="E323" s="11"/>
      <c r="F323" s="11"/>
      <c r="H323" s="11"/>
      <c r="J323" s="11"/>
    </row>
    <row r="324" spans="4:10" x14ac:dyDescent="0.3">
      <c r="D324" s="12"/>
      <c r="E324" s="11"/>
      <c r="F324" s="11"/>
      <c r="H324" s="11"/>
      <c r="J324" s="11"/>
    </row>
    <row r="325" spans="4:10" x14ac:dyDescent="0.3">
      <c r="D325" s="12"/>
      <c r="E325" s="11"/>
      <c r="F325" s="11"/>
      <c r="H325" s="11"/>
      <c r="J325" s="11"/>
    </row>
    <row r="326" spans="4:10" x14ac:dyDescent="0.3">
      <c r="D326" s="12"/>
      <c r="E326" s="11"/>
      <c r="F326" s="11"/>
      <c r="H326" s="11"/>
      <c r="J326" s="11"/>
    </row>
    <row r="327" spans="4:10" x14ac:dyDescent="0.3">
      <c r="D327" s="12"/>
      <c r="E327" s="11"/>
      <c r="F327" s="11"/>
      <c r="H327" s="11"/>
      <c r="J327" s="11"/>
    </row>
    <row r="328" spans="4:10" x14ac:dyDescent="0.3">
      <c r="D328" s="12"/>
      <c r="E328" s="11"/>
      <c r="F328" s="11"/>
      <c r="H328" s="11"/>
      <c r="J328" s="11"/>
    </row>
    <row r="329" spans="4:10" x14ac:dyDescent="0.3">
      <c r="D329" s="12"/>
      <c r="E329" s="11"/>
      <c r="F329" s="11"/>
      <c r="H329" s="11"/>
      <c r="J329" s="11"/>
    </row>
    <row r="330" spans="4:10" x14ac:dyDescent="0.3">
      <c r="D330" s="12"/>
      <c r="E330" s="11"/>
      <c r="F330" s="11"/>
      <c r="H330" s="11"/>
      <c r="J330" s="11"/>
    </row>
    <row r="331" spans="4:10" x14ac:dyDescent="0.3">
      <c r="D331" s="12"/>
      <c r="E331" s="11"/>
      <c r="F331" s="11"/>
      <c r="H331" s="11"/>
      <c r="J331" s="11"/>
    </row>
    <row r="332" spans="4:10" x14ac:dyDescent="0.3">
      <c r="D332" s="12"/>
      <c r="E332" s="11"/>
      <c r="F332" s="11"/>
      <c r="H332" s="11"/>
      <c r="J332" s="11"/>
    </row>
    <row r="333" spans="4:10" x14ac:dyDescent="0.3">
      <c r="D333" s="12"/>
      <c r="E333" s="11"/>
      <c r="F333" s="11"/>
      <c r="H333" s="11"/>
      <c r="J333" s="11"/>
    </row>
    <row r="334" spans="4:10" x14ac:dyDescent="0.3">
      <c r="D334" s="12"/>
      <c r="E334" s="11"/>
      <c r="F334" s="11"/>
      <c r="H334" s="11"/>
      <c r="J334" s="11"/>
    </row>
    <row r="335" spans="4:10" x14ac:dyDescent="0.3">
      <c r="D335" s="12"/>
      <c r="E335" s="11"/>
      <c r="F335" s="11"/>
      <c r="H335" s="11"/>
      <c r="J335" s="11"/>
    </row>
    <row r="336" spans="4:10" x14ac:dyDescent="0.3">
      <c r="D336" s="12"/>
      <c r="E336" s="11"/>
      <c r="F336" s="11"/>
      <c r="H336" s="11"/>
      <c r="J336" s="11"/>
    </row>
    <row r="337" spans="4:10" x14ac:dyDescent="0.3">
      <c r="D337" s="12"/>
      <c r="E337" s="11"/>
      <c r="F337" s="11"/>
      <c r="H337" s="11"/>
      <c r="J337" s="11"/>
    </row>
    <row r="338" spans="4:10" x14ac:dyDescent="0.3">
      <c r="D338" s="12"/>
      <c r="E338" s="11"/>
      <c r="F338" s="11"/>
      <c r="H338" s="11"/>
      <c r="J338" s="11"/>
    </row>
    <row r="339" spans="4:10" x14ac:dyDescent="0.3">
      <c r="D339" s="12"/>
      <c r="E339" s="11"/>
      <c r="F339" s="11"/>
      <c r="H339" s="11"/>
      <c r="J339" s="11"/>
    </row>
    <row r="340" spans="4:10" x14ac:dyDescent="0.3">
      <c r="D340" s="12"/>
      <c r="E340" s="11"/>
      <c r="F340" s="11"/>
      <c r="H340" s="11"/>
      <c r="J340" s="11"/>
    </row>
    <row r="341" spans="4:10" x14ac:dyDescent="0.3">
      <c r="D341" s="12"/>
      <c r="E341" s="11"/>
      <c r="F341" s="11"/>
      <c r="H341" s="11"/>
      <c r="J341" s="11"/>
    </row>
    <row r="342" spans="4:10" x14ac:dyDescent="0.3">
      <c r="D342" s="12"/>
      <c r="E342" s="11"/>
      <c r="F342" s="11"/>
      <c r="H342" s="11"/>
      <c r="J342" s="11"/>
    </row>
    <row r="343" spans="4:10" x14ac:dyDescent="0.3">
      <c r="D343" s="12"/>
      <c r="E343" s="11"/>
      <c r="F343" s="11"/>
      <c r="H343" s="11"/>
      <c r="J343" s="11"/>
    </row>
    <row r="344" spans="4:10" x14ac:dyDescent="0.3">
      <c r="D344" s="12"/>
      <c r="E344" s="11"/>
      <c r="F344" s="11"/>
      <c r="H344" s="11"/>
      <c r="J344" s="11"/>
    </row>
    <row r="345" spans="4:10" x14ac:dyDescent="0.3">
      <c r="D345" s="12"/>
      <c r="E345" s="11"/>
      <c r="F345" s="11"/>
      <c r="H345" s="11"/>
      <c r="J345" s="11"/>
    </row>
    <row r="346" spans="4:10" x14ac:dyDescent="0.3">
      <c r="D346" s="12"/>
      <c r="E346" s="11"/>
      <c r="F346" s="11"/>
      <c r="H346" s="11"/>
      <c r="J346" s="11"/>
    </row>
    <row r="347" spans="4:10" x14ac:dyDescent="0.3">
      <c r="D347" s="12"/>
      <c r="E347" s="11"/>
      <c r="F347" s="11"/>
      <c r="H347" s="11"/>
      <c r="J347" s="11"/>
    </row>
    <row r="348" spans="4:10" x14ac:dyDescent="0.3">
      <c r="D348" s="12"/>
      <c r="E348" s="11"/>
      <c r="F348" s="11"/>
      <c r="H348" s="11"/>
      <c r="J348" s="11"/>
    </row>
    <row r="349" spans="4:10" x14ac:dyDescent="0.3">
      <c r="D349" s="12"/>
      <c r="E349" s="11"/>
      <c r="F349" s="11"/>
      <c r="H349" s="11"/>
      <c r="J349" s="11"/>
    </row>
    <row r="350" spans="4:10" x14ac:dyDescent="0.3">
      <c r="D350" s="12"/>
      <c r="E350" s="11"/>
      <c r="F350" s="11"/>
      <c r="H350" s="11"/>
      <c r="J350" s="11"/>
    </row>
    <row r="351" spans="4:10" x14ac:dyDescent="0.3">
      <c r="D351" s="12"/>
      <c r="E351" s="11"/>
      <c r="F351" s="11"/>
      <c r="H351" s="11"/>
      <c r="J351" s="11"/>
    </row>
    <row r="352" spans="4:10" x14ac:dyDescent="0.3">
      <c r="D352" s="12"/>
      <c r="E352" s="11"/>
      <c r="F352" s="11"/>
      <c r="H352" s="11"/>
      <c r="J352" s="11"/>
    </row>
    <row r="353" spans="4:10" x14ac:dyDescent="0.3">
      <c r="D353" s="12"/>
      <c r="E353" s="11"/>
      <c r="F353" s="11"/>
      <c r="H353" s="11"/>
      <c r="J353" s="11"/>
    </row>
    <row r="354" spans="4:10" x14ac:dyDescent="0.3">
      <c r="D354" s="12"/>
      <c r="E354" s="11"/>
      <c r="F354" s="11"/>
      <c r="H354" s="11"/>
      <c r="J354" s="11"/>
    </row>
    <row r="355" spans="4:10" x14ac:dyDescent="0.3">
      <c r="D355" s="12"/>
      <c r="E355" s="11"/>
      <c r="F355" s="11"/>
      <c r="H355" s="11"/>
      <c r="J355" s="11"/>
    </row>
    <row r="356" spans="4:10" x14ac:dyDescent="0.3">
      <c r="D356" s="12"/>
      <c r="E356" s="11"/>
      <c r="F356" s="11"/>
      <c r="H356" s="11"/>
      <c r="J356" s="11"/>
    </row>
    <row r="357" spans="4:10" x14ac:dyDescent="0.3">
      <c r="D357" s="12"/>
      <c r="E357" s="11"/>
      <c r="F357" s="11"/>
      <c r="H357" s="11"/>
      <c r="J357" s="11"/>
    </row>
    <row r="358" spans="4:10" x14ac:dyDescent="0.3">
      <c r="D358" s="12"/>
      <c r="E358" s="11"/>
      <c r="H358" s="11"/>
      <c r="J358" s="11"/>
    </row>
    <row r="359" spans="4:10" x14ac:dyDescent="0.3">
      <c r="D359" s="12"/>
      <c r="E359" s="11"/>
      <c r="H359" s="11"/>
      <c r="J359" s="11"/>
    </row>
    <row r="360" spans="4:10" x14ac:dyDescent="0.3">
      <c r="D360" s="12"/>
      <c r="E360" s="11"/>
      <c r="H360" s="11"/>
      <c r="J360" s="11"/>
    </row>
    <row r="361" spans="4:10" x14ac:dyDescent="0.3">
      <c r="D361" s="12"/>
      <c r="E361" s="11"/>
      <c r="H361" s="11"/>
      <c r="J361" s="11"/>
    </row>
    <row r="362" spans="4:10" x14ac:dyDescent="0.3">
      <c r="D362" s="12"/>
      <c r="E362" s="11"/>
      <c r="H362" s="11"/>
      <c r="J362" s="11"/>
    </row>
    <row r="363" spans="4:10" x14ac:dyDescent="0.3">
      <c r="D363" s="12"/>
      <c r="E363" s="11"/>
      <c r="H363" s="11"/>
      <c r="J363" s="11"/>
    </row>
    <row r="364" spans="4:10" x14ac:dyDescent="0.3">
      <c r="D364" s="12"/>
      <c r="E364" s="11"/>
      <c r="H364" s="11"/>
      <c r="J364" s="11"/>
    </row>
    <row r="365" spans="4:10" x14ac:dyDescent="0.3">
      <c r="D365" s="12"/>
      <c r="E365" s="11"/>
      <c r="H365" s="11"/>
      <c r="J365" s="11"/>
    </row>
    <row r="366" spans="4:10" x14ac:dyDescent="0.3">
      <c r="D366" s="12"/>
      <c r="E366" s="11"/>
      <c r="H366" s="11"/>
      <c r="J366" s="11"/>
    </row>
    <row r="367" spans="4:10" x14ac:dyDescent="0.3">
      <c r="D367" s="12"/>
      <c r="E367" s="11"/>
      <c r="H367" s="11"/>
      <c r="J367" s="11"/>
    </row>
    <row r="368" spans="4:10" x14ac:dyDescent="0.3">
      <c r="D368" s="12"/>
      <c r="E368" s="11"/>
      <c r="H368" s="11"/>
      <c r="J368" s="11"/>
    </row>
    <row r="369" spans="4:10" x14ac:dyDescent="0.3">
      <c r="D369" s="12"/>
      <c r="E369" s="11"/>
      <c r="H369" s="11"/>
      <c r="J369" s="11"/>
    </row>
    <row r="370" spans="4:10" x14ac:dyDescent="0.3">
      <c r="D370" s="12"/>
      <c r="E370" s="11"/>
      <c r="H370" s="11"/>
      <c r="J370" s="11"/>
    </row>
    <row r="371" spans="4:10" x14ac:dyDescent="0.3">
      <c r="D371" s="12"/>
      <c r="E371" s="11"/>
      <c r="H371" s="11"/>
      <c r="J371" s="11"/>
    </row>
    <row r="372" spans="4:10" x14ac:dyDescent="0.3">
      <c r="D372" s="12"/>
      <c r="E372" s="11"/>
      <c r="H372" s="11"/>
      <c r="J372" s="11"/>
    </row>
    <row r="373" spans="4:10" x14ac:dyDescent="0.3">
      <c r="D373" s="12"/>
      <c r="E373" s="11"/>
      <c r="H373" s="11"/>
      <c r="J373" s="11"/>
    </row>
    <row r="374" spans="4:10" x14ac:dyDescent="0.3">
      <c r="D374" s="12"/>
      <c r="E374" s="11"/>
      <c r="H374" s="11"/>
      <c r="J374" s="11"/>
    </row>
    <row r="375" spans="4:10" x14ac:dyDescent="0.3">
      <c r="D375" s="12"/>
      <c r="E375" s="11"/>
      <c r="H375" s="11"/>
      <c r="J375" s="11"/>
    </row>
    <row r="376" spans="4:10" x14ac:dyDescent="0.3">
      <c r="D376" s="12"/>
      <c r="E376" s="11"/>
      <c r="H376" s="11"/>
      <c r="J376" s="11"/>
    </row>
    <row r="377" spans="4:10" x14ac:dyDescent="0.3">
      <c r="D377" s="12"/>
      <c r="E377" s="11"/>
      <c r="H377" s="11"/>
      <c r="J377" s="11"/>
    </row>
    <row r="378" spans="4:10" x14ac:dyDescent="0.3">
      <c r="D378" s="12"/>
      <c r="E378" s="11"/>
      <c r="H378" s="11"/>
      <c r="J378" s="11"/>
    </row>
    <row r="379" spans="4:10" x14ac:dyDescent="0.3">
      <c r="D379" s="12"/>
      <c r="E379" s="11"/>
      <c r="H379" s="11"/>
      <c r="J379" s="11"/>
    </row>
    <row r="380" spans="4:10" x14ac:dyDescent="0.3">
      <c r="D380" s="12"/>
      <c r="E380" s="11"/>
      <c r="H380" s="11"/>
      <c r="J380" s="11"/>
    </row>
    <row r="381" spans="4:10" x14ac:dyDescent="0.3">
      <c r="D381" s="12"/>
      <c r="E381" s="11"/>
      <c r="H381" s="11"/>
      <c r="J381" s="11"/>
    </row>
    <row r="382" spans="4:10" x14ac:dyDescent="0.3">
      <c r="D382" s="12"/>
      <c r="E382" s="11"/>
      <c r="H382" s="11"/>
      <c r="J382" s="11"/>
    </row>
    <row r="383" spans="4:10" x14ac:dyDescent="0.3">
      <c r="D383" s="12"/>
      <c r="H383" s="11"/>
      <c r="J383" s="11"/>
    </row>
    <row r="384" spans="4:10" x14ac:dyDescent="0.3">
      <c r="D384" s="12"/>
      <c r="H384" s="11"/>
      <c r="J384" s="11"/>
    </row>
    <row r="385" spans="4:10" x14ac:dyDescent="0.3">
      <c r="D385" s="12"/>
      <c r="H385" s="11"/>
      <c r="J385" s="11"/>
    </row>
    <row r="386" spans="4:10" x14ac:dyDescent="0.3">
      <c r="D386" s="12"/>
      <c r="H386" s="11"/>
      <c r="J386" s="11"/>
    </row>
    <row r="387" spans="4:10" x14ac:dyDescent="0.3">
      <c r="D387" s="12"/>
      <c r="H387" s="11"/>
      <c r="J387" s="11"/>
    </row>
    <row r="388" spans="4:10" x14ac:dyDescent="0.3">
      <c r="D388" s="12"/>
      <c r="H388" s="11"/>
      <c r="J388" s="11"/>
    </row>
    <row r="389" spans="4:10" x14ac:dyDescent="0.3">
      <c r="D389" s="12"/>
      <c r="H389" s="11"/>
      <c r="J389" s="11"/>
    </row>
    <row r="390" spans="4:10" x14ac:dyDescent="0.3">
      <c r="D390" s="12"/>
      <c r="H390" s="11"/>
      <c r="J390" s="11"/>
    </row>
    <row r="391" spans="4:10" x14ac:dyDescent="0.3">
      <c r="D391" s="12"/>
      <c r="H391" s="11"/>
      <c r="J391" s="11"/>
    </row>
    <row r="392" spans="4:10" x14ac:dyDescent="0.3">
      <c r="D392" s="12"/>
      <c r="H392" s="11"/>
      <c r="J392" s="11"/>
    </row>
    <row r="393" spans="4:10" x14ac:dyDescent="0.3">
      <c r="D393" s="12"/>
      <c r="H393" s="11"/>
      <c r="J393" s="11"/>
    </row>
    <row r="394" spans="4:10" x14ac:dyDescent="0.3">
      <c r="D394" s="12"/>
      <c r="H394" s="11"/>
      <c r="J394" s="11"/>
    </row>
    <row r="395" spans="4:10" x14ac:dyDescent="0.3">
      <c r="D395" s="12"/>
      <c r="H395" s="11"/>
      <c r="J395" s="11"/>
    </row>
    <row r="396" spans="4:10" x14ac:dyDescent="0.3">
      <c r="D396" s="12"/>
      <c r="H396" s="11"/>
      <c r="J396" s="11"/>
    </row>
    <row r="397" spans="4:10" x14ac:dyDescent="0.3">
      <c r="D397" s="12"/>
      <c r="H397" s="11"/>
      <c r="J397" s="11"/>
    </row>
    <row r="398" spans="4:10" x14ac:dyDescent="0.3">
      <c r="D398" s="12"/>
      <c r="H398" s="11"/>
      <c r="J398" s="11"/>
    </row>
    <row r="399" spans="4:10" x14ac:dyDescent="0.3">
      <c r="D399" s="12"/>
      <c r="H399" s="11"/>
      <c r="J399" s="11"/>
    </row>
    <row r="400" spans="4:10" x14ac:dyDescent="0.3">
      <c r="D400" s="12"/>
      <c r="H400" s="11"/>
      <c r="J400" s="11"/>
    </row>
    <row r="401" spans="4:10" x14ac:dyDescent="0.3">
      <c r="D401" s="12"/>
      <c r="H401" s="11"/>
      <c r="J401" s="11"/>
    </row>
    <row r="402" spans="4:10" x14ac:dyDescent="0.3">
      <c r="D402" s="12"/>
      <c r="H402" s="11"/>
      <c r="J402" s="11"/>
    </row>
    <row r="403" spans="4:10" x14ac:dyDescent="0.3">
      <c r="D403" s="12"/>
      <c r="H403" s="11"/>
      <c r="J403" s="11"/>
    </row>
    <row r="404" spans="4:10" x14ac:dyDescent="0.3">
      <c r="D404" s="12"/>
      <c r="H404" s="11"/>
      <c r="J404" s="11"/>
    </row>
    <row r="405" spans="4:10" x14ac:dyDescent="0.3">
      <c r="D405" s="12"/>
      <c r="H405" s="11"/>
      <c r="J405" s="11"/>
    </row>
    <row r="406" spans="4:10" x14ac:dyDescent="0.3">
      <c r="D406" s="12"/>
      <c r="H406" s="11"/>
      <c r="J406" s="11"/>
    </row>
    <row r="407" spans="4:10" x14ac:dyDescent="0.3">
      <c r="D407" s="12"/>
      <c r="H407" s="11"/>
      <c r="J407" s="11"/>
    </row>
    <row r="408" spans="4:10" x14ac:dyDescent="0.3">
      <c r="D408" s="12"/>
      <c r="H408" s="11"/>
      <c r="J408" s="11"/>
    </row>
    <row r="409" spans="4:10" x14ac:dyDescent="0.3">
      <c r="D409" s="12"/>
      <c r="H409" s="11"/>
      <c r="J409" s="11"/>
    </row>
    <row r="410" spans="4:10" x14ac:dyDescent="0.3">
      <c r="D410" s="12"/>
      <c r="H410" s="11"/>
      <c r="J410" s="11"/>
    </row>
    <row r="411" spans="4:10" x14ac:dyDescent="0.3">
      <c r="D411" s="12"/>
      <c r="H411" s="11"/>
      <c r="J411" s="11"/>
    </row>
    <row r="412" spans="4:10" x14ac:dyDescent="0.3">
      <c r="D412" s="12"/>
      <c r="H412" s="11"/>
      <c r="J412" s="11"/>
    </row>
    <row r="413" spans="4:10" x14ac:dyDescent="0.3">
      <c r="D413" s="12"/>
      <c r="H413" s="11"/>
      <c r="J413" s="11"/>
    </row>
    <row r="414" spans="4:10" x14ac:dyDescent="0.3">
      <c r="D414" s="12"/>
      <c r="H414" s="11"/>
      <c r="J414" s="11"/>
    </row>
    <row r="415" spans="4:10" x14ac:dyDescent="0.3">
      <c r="D415" s="12"/>
      <c r="H415" s="11"/>
      <c r="J415" s="11"/>
    </row>
    <row r="416" spans="4:10" x14ac:dyDescent="0.3">
      <c r="D416" s="12"/>
      <c r="H416" s="11"/>
      <c r="J416" s="11"/>
    </row>
    <row r="417" spans="4:10" x14ac:dyDescent="0.3">
      <c r="D417" s="12"/>
      <c r="H417" s="11"/>
      <c r="J417" s="11"/>
    </row>
    <row r="418" spans="4:10" x14ac:dyDescent="0.3">
      <c r="D418" s="12"/>
      <c r="H418" s="11"/>
      <c r="J418" s="11"/>
    </row>
    <row r="419" spans="4:10" x14ac:dyDescent="0.3">
      <c r="D419" s="12"/>
      <c r="H419" s="11"/>
      <c r="J419" s="11"/>
    </row>
    <row r="420" spans="4:10" x14ac:dyDescent="0.3">
      <c r="D420" s="12"/>
      <c r="H420" s="11"/>
      <c r="J420" s="11"/>
    </row>
    <row r="421" spans="4:10" x14ac:dyDescent="0.3">
      <c r="D421" s="12"/>
      <c r="H421" s="11"/>
      <c r="J421" s="11"/>
    </row>
    <row r="422" spans="4:10" x14ac:dyDescent="0.3">
      <c r="D422" s="12"/>
      <c r="H422" s="11"/>
      <c r="J422" s="11"/>
    </row>
    <row r="423" spans="4:10" x14ac:dyDescent="0.3">
      <c r="D423" s="12"/>
      <c r="H423" s="11"/>
      <c r="J423" s="11"/>
    </row>
    <row r="424" spans="4:10" x14ac:dyDescent="0.3">
      <c r="D424" s="12"/>
      <c r="H424" s="11"/>
      <c r="J424" s="11"/>
    </row>
    <row r="425" spans="4:10" x14ac:dyDescent="0.3">
      <c r="D425" s="12"/>
      <c r="H425" s="11"/>
      <c r="J425" s="11"/>
    </row>
    <row r="426" spans="4:10" x14ac:dyDescent="0.3">
      <c r="D426" s="12"/>
      <c r="H426" s="11"/>
      <c r="J426" s="11"/>
    </row>
    <row r="427" spans="4:10" x14ac:dyDescent="0.3">
      <c r="D427" s="12"/>
      <c r="H427" s="11"/>
      <c r="J427" s="11"/>
    </row>
    <row r="428" spans="4:10" x14ac:dyDescent="0.3">
      <c r="D428" s="12"/>
      <c r="H428" s="11"/>
      <c r="J428" s="11"/>
    </row>
    <row r="429" spans="4:10" x14ac:dyDescent="0.3">
      <c r="D429" s="12"/>
      <c r="H429" s="11"/>
      <c r="J429" s="11"/>
    </row>
    <row r="430" spans="4:10" x14ac:dyDescent="0.3">
      <c r="D430" s="12"/>
      <c r="H430" s="11"/>
      <c r="J430" s="11"/>
    </row>
    <row r="431" spans="4:10" x14ac:dyDescent="0.3">
      <c r="D431" s="12"/>
      <c r="H431" s="11"/>
      <c r="J431" s="11"/>
    </row>
    <row r="432" spans="4:10" x14ac:dyDescent="0.3">
      <c r="D432" s="12"/>
      <c r="H432" s="11"/>
      <c r="J432" s="11"/>
    </row>
    <row r="433" spans="4:10" x14ac:dyDescent="0.3">
      <c r="D433" s="12"/>
      <c r="H433" s="11"/>
      <c r="J433" s="11"/>
    </row>
    <row r="434" spans="4:10" x14ac:dyDescent="0.3">
      <c r="D434" s="12"/>
      <c r="H434" s="11"/>
      <c r="J434" s="11"/>
    </row>
    <row r="435" spans="4:10" x14ac:dyDescent="0.3">
      <c r="D435" s="12"/>
      <c r="H435" s="11"/>
      <c r="J435" s="11"/>
    </row>
    <row r="436" spans="4:10" x14ac:dyDescent="0.3">
      <c r="D436" s="12"/>
      <c r="H436" s="11"/>
      <c r="J436" s="11"/>
    </row>
    <row r="437" spans="4:10" x14ac:dyDescent="0.3">
      <c r="D437" s="12"/>
      <c r="H437" s="11"/>
      <c r="J437" s="11"/>
    </row>
    <row r="438" spans="4:10" x14ac:dyDescent="0.3">
      <c r="D438" s="12"/>
      <c r="H438" s="11"/>
      <c r="J438" s="11"/>
    </row>
    <row r="439" spans="4:10" x14ac:dyDescent="0.3">
      <c r="D439" s="12"/>
      <c r="H439" s="11"/>
      <c r="J439" s="11"/>
    </row>
    <row r="440" spans="4:10" x14ac:dyDescent="0.3">
      <c r="D440" s="12"/>
      <c r="H440" s="11"/>
      <c r="J440" s="11"/>
    </row>
    <row r="441" spans="4:10" x14ac:dyDescent="0.3">
      <c r="D441" s="12"/>
      <c r="H441" s="11"/>
      <c r="J441" s="11"/>
    </row>
    <row r="442" spans="4:10" x14ac:dyDescent="0.3">
      <c r="D442" s="12"/>
      <c r="H442" s="11"/>
      <c r="J442" s="11"/>
    </row>
    <row r="443" spans="4:10" x14ac:dyDescent="0.3">
      <c r="D443" s="12"/>
      <c r="H443" s="11"/>
      <c r="J443" s="11"/>
    </row>
    <row r="444" spans="4:10" x14ac:dyDescent="0.3">
      <c r="D444" s="12"/>
      <c r="H444" s="11"/>
      <c r="J444" s="11"/>
    </row>
    <row r="445" spans="4:10" x14ac:dyDescent="0.3">
      <c r="D445" s="12"/>
      <c r="H445" s="11"/>
      <c r="J445" s="11"/>
    </row>
    <row r="446" spans="4:10" x14ac:dyDescent="0.3">
      <c r="D446" s="12"/>
      <c r="H446" s="11"/>
      <c r="J446" s="11"/>
    </row>
    <row r="447" spans="4:10" x14ac:dyDescent="0.3">
      <c r="D447" s="12"/>
      <c r="H447" s="11"/>
      <c r="J447" s="11"/>
    </row>
    <row r="448" spans="4:10" x14ac:dyDescent="0.3">
      <c r="D448" s="12"/>
      <c r="H448" s="11"/>
      <c r="J448" s="11"/>
    </row>
    <row r="449" spans="4:10" x14ac:dyDescent="0.3">
      <c r="D449" s="12"/>
      <c r="H449" s="11"/>
      <c r="J449" s="11"/>
    </row>
    <row r="450" spans="4:10" x14ac:dyDescent="0.3">
      <c r="D450" s="12"/>
      <c r="H450" s="11"/>
      <c r="J450" s="11"/>
    </row>
    <row r="451" spans="4:10" x14ac:dyDescent="0.3">
      <c r="D451" s="12"/>
      <c r="H451" s="11"/>
      <c r="J451" s="11"/>
    </row>
    <row r="452" spans="4:10" x14ac:dyDescent="0.3">
      <c r="D452" s="12"/>
      <c r="H452" s="11"/>
      <c r="J452" s="11"/>
    </row>
    <row r="453" spans="4:10" x14ac:dyDescent="0.3">
      <c r="D453" s="12"/>
      <c r="H453" s="11"/>
      <c r="J453" s="11"/>
    </row>
    <row r="454" spans="4:10" x14ac:dyDescent="0.3">
      <c r="D454" s="12"/>
      <c r="H454" s="11"/>
      <c r="J454" s="11"/>
    </row>
    <row r="455" spans="4:10" x14ac:dyDescent="0.3">
      <c r="D455" s="12"/>
      <c r="H455" s="11"/>
      <c r="J455" s="11"/>
    </row>
    <row r="456" spans="4:10" x14ac:dyDescent="0.3">
      <c r="D456" s="12"/>
      <c r="H456" s="11"/>
      <c r="J456" s="11"/>
    </row>
    <row r="457" spans="4:10" x14ac:dyDescent="0.3">
      <c r="D457" s="12"/>
      <c r="H457" s="11"/>
      <c r="J457" s="11"/>
    </row>
    <row r="458" spans="4:10" x14ac:dyDescent="0.3">
      <c r="D458" s="12"/>
      <c r="H458" s="11"/>
      <c r="J458" s="11"/>
    </row>
    <row r="459" spans="4:10" x14ac:dyDescent="0.3">
      <c r="D459" s="12"/>
      <c r="H459" s="11"/>
      <c r="J459" s="11"/>
    </row>
    <row r="460" spans="4:10" x14ac:dyDescent="0.3">
      <c r="D460" s="12"/>
      <c r="H460" s="11"/>
      <c r="J460" s="11"/>
    </row>
    <row r="461" spans="4:10" x14ac:dyDescent="0.3">
      <c r="D461" s="12"/>
      <c r="H461" s="11"/>
      <c r="J461" s="11"/>
    </row>
    <row r="462" spans="4:10" x14ac:dyDescent="0.3">
      <c r="D462" s="12"/>
      <c r="H462" s="11"/>
      <c r="J462" s="11"/>
    </row>
    <row r="463" spans="4:10" x14ac:dyDescent="0.3">
      <c r="D463" s="12"/>
      <c r="H463" s="11"/>
      <c r="J463" s="11"/>
    </row>
    <row r="464" spans="4:10" x14ac:dyDescent="0.3">
      <c r="D464" s="12"/>
      <c r="H464" s="11"/>
      <c r="J464" s="11"/>
    </row>
    <row r="465" spans="4:10" x14ac:dyDescent="0.3">
      <c r="D465" s="12"/>
      <c r="H465" s="11"/>
      <c r="J465" s="11"/>
    </row>
    <row r="466" spans="4:10" x14ac:dyDescent="0.3">
      <c r="D466" s="12"/>
      <c r="H466" s="11"/>
      <c r="J466" s="11"/>
    </row>
    <row r="467" spans="4:10" x14ac:dyDescent="0.3">
      <c r="D467" s="12"/>
      <c r="H467" s="11"/>
      <c r="J467" s="11"/>
    </row>
    <row r="468" spans="4:10" x14ac:dyDescent="0.3">
      <c r="D468" s="12"/>
      <c r="H468" s="11"/>
      <c r="J468" s="11"/>
    </row>
    <row r="469" spans="4:10" x14ac:dyDescent="0.3">
      <c r="D469" s="12"/>
      <c r="H469" s="11"/>
      <c r="J469" s="11"/>
    </row>
    <row r="470" spans="4:10" x14ac:dyDescent="0.3">
      <c r="D470" s="12"/>
      <c r="H470" s="11"/>
      <c r="J470" s="11"/>
    </row>
    <row r="471" spans="4:10" x14ac:dyDescent="0.3">
      <c r="D471" s="12"/>
      <c r="H471" s="11"/>
      <c r="J471" s="11"/>
    </row>
    <row r="472" spans="4:10" x14ac:dyDescent="0.3">
      <c r="D472" s="12"/>
      <c r="H472" s="11"/>
      <c r="J472" s="11"/>
    </row>
    <row r="473" spans="4:10" x14ac:dyDescent="0.3">
      <c r="D473" s="12"/>
      <c r="H473" s="11"/>
      <c r="J473" s="11"/>
    </row>
    <row r="474" spans="4:10" x14ac:dyDescent="0.3">
      <c r="D474" s="12"/>
      <c r="H474" s="11"/>
      <c r="J474" s="11"/>
    </row>
    <row r="475" spans="4:10" x14ac:dyDescent="0.3">
      <c r="D475" s="12"/>
      <c r="H475" s="11"/>
      <c r="J475" s="11"/>
    </row>
    <row r="476" spans="4:10" x14ac:dyDescent="0.3">
      <c r="D476" s="12"/>
      <c r="H476" s="11"/>
      <c r="J476" s="11"/>
    </row>
    <row r="477" spans="4:10" x14ac:dyDescent="0.3">
      <c r="D477" s="12"/>
      <c r="H477" s="11"/>
      <c r="J477" s="11"/>
    </row>
    <row r="478" spans="4:10" x14ac:dyDescent="0.3">
      <c r="D478" s="12"/>
      <c r="H478" s="11"/>
      <c r="J478" s="11"/>
    </row>
    <row r="479" spans="4:10" x14ac:dyDescent="0.3">
      <c r="D479" s="12"/>
      <c r="H479" s="11"/>
      <c r="J479" s="11"/>
    </row>
    <row r="480" spans="4:10" x14ac:dyDescent="0.3">
      <c r="D480" s="12"/>
      <c r="H480" s="11"/>
      <c r="J480" s="11"/>
    </row>
    <row r="481" spans="4:10" x14ac:dyDescent="0.3">
      <c r="D481" s="12"/>
      <c r="H481" s="11"/>
      <c r="J481" s="11"/>
    </row>
    <row r="482" spans="4:10" x14ac:dyDescent="0.3">
      <c r="D482" s="12"/>
      <c r="H482" s="11"/>
      <c r="J482" s="11"/>
    </row>
    <row r="483" spans="4:10" x14ac:dyDescent="0.3">
      <c r="D483" s="12"/>
      <c r="H483" s="11"/>
      <c r="J483" s="11"/>
    </row>
    <row r="484" spans="4:10" x14ac:dyDescent="0.3">
      <c r="D484" s="12"/>
      <c r="H484" s="11"/>
      <c r="J484" s="11"/>
    </row>
    <row r="485" spans="4:10" x14ac:dyDescent="0.3">
      <c r="D485" s="12"/>
      <c r="H485" s="11"/>
      <c r="J485" s="11"/>
    </row>
    <row r="486" spans="4:10" x14ac:dyDescent="0.3">
      <c r="D486" s="12"/>
      <c r="H486" s="11"/>
      <c r="J486" s="11"/>
    </row>
    <row r="487" spans="4:10" x14ac:dyDescent="0.3">
      <c r="D487" s="12"/>
      <c r="H487" s="11"/>
      <c r="J487" s="11"/>
    </row>
    <row r="488" spans="4:10" x14ac:dyDescent="0.3">
      <c r="D488" s="12"/>
      <c r="H488" s="11"/>
      <c r="J488" s="11"/>
    </row>
    <row r="489" spans="4:10" x14ac:dyDescent="0.3">
      <c r="D489" s="12"/>
      <c r="H489" s="11"/>
      <c r="J489" s="11"/>
    </row>
    <row r="490" spans="4:10" x14ac:dyDescent="0.3">
      <c r="D490" s="12"/>
      <c r="H490" s="11"/>
      <c r="J490" s="11"/>
    </row>
    <row r="491" spans="4:10" x14ac:dyDescent="0.3">
      <c r="D491" s="12"/>
      <c r="H491" s="11"/>
      <c r="J491" s="11"/>
    </row>
    <row r="492" spans="4:10" x14ac:dyDescent="0.3">
      <c r="D492" s="12"/>
      <c r="H492" s="11"/>
      <c r="J492" s="11"/>
    </row>
    <row r="493" spans="4:10" x14ac:dyDescent="0.3">
      <c r="D493" s="12"/>
      <c r="H493" s="11"/>
      <c r="J493" s="11"/>
    </row>
    <row r="494" spans="4:10" x14ac:dyDescent="0.3">
      <c r="D494" s="12"/>
      <c r="H494" s="11"/>
      <c r="J494" s="11"/>
    </row>
    <row r="495" spans="4:10" x14ac:dyDescent="0.3">
      <c r="D495" s="12"/>
      <c r="H495" s="11"/>
      <c r="J495" s="11"/>
    </row>
    <row r="496" spans="4:10" x14ac:dyDescent="0.3">
      <c r="D496" s="12"/>
      <c r="H496" s="11"/>
      <c r="J496" s="11"/>
    </row>
    <row r="497" spans="4:10" x14ac:dyDescent="0.3">
      <c r="D497" s="12"/>
      <c r="H497" s="11"/>
      <c r="J497" s="11"/>
    </row>
    <row r="498" spans="4:10" x14ac:dyDescent="0.3">
      <c r="D498" s="12"/>
      <c r="H498" s="11"/>
      <c r="J498" s="11"/>
    </row>
    <row r="499" spans="4:10" x14ac:dyDescent="0.3">
      <c r="D499" s="12"/>
      <c r="H499" s="11"/>
      <c r="J499" s="11"/>
    </row>
    <row r="500" spans="4:10" x14ac:dyDescent="0.3">
      <c r="D500" s="12"/>
      <c r="H500" s="11"/>
      <c r="J500" s="11"/>
    </row>
    <row r="501" spans="4:10" x14ac:dyDescent="0.3">
      <c r="D501" s="12"/>
      <c r="H501" s="11"/>
      <c r="J501" s="11"/>
    </row>
    <row r="502" spans="4:10" x14ac:dyDescent="0.3">
      <c r="D502" s="12"/>
      <c r="H502" s="11"/>
      <c r="J502" s="11"/>
    </row>
    <row r="503" spans="4:10" x14ac:dyDescent="0.3">
      <c r="D503" s="12"/>
      <c r="H503" s="11"/>
      <c r="J503" s="11"/>
    </row>
    <row r="504" spans="4:10" x14ac:dyDescent="0.3">
      <c r="D504" s="12"/>
      <c r="H504" s="11"/>
      <c r="J504" s="11"/>
    </row>
    <row r="505" spans="4:10" x14ac:dyDescent="0.3">
      <c r="D505" s="12"/>
      <c r="H505" s="11"/>
      <c r="J505" s="11"/>
    </row>
    <row r="506" spans="4:10" x14ac:dyDescent="0.3">
      <c r="D506" s="12"/>
      <c r="H506" s="11"/>
      <c r="J506" s="11"/>
    </row>
    <row r="507" spans="4:10" x14ac:dyDescent="0.3">
      <c r="D507" s="12"/>
      <c r="H507" s="11"/>
      <c r="J507" s="11"/>
    </row>
    <row r="508" spans="4:10" x14ac:dyDescent="0.3">
      <c r="D508" s="12"/>
      <c r="H508" s="11"/>
      <c r="J508" s="11"/>
    </row>
    <row r="509" spans="4:10" x14ac:dyDescent="0.3">
      <c r="D509" s="12"/>
      <c r="H509" s="11"/>
      <c r="J509" s="11"/>
    </row>
    <row r="510" spans="4:10" x14ac:dyDescent="0.3">
      <c r="D510" s="12"/>
      <c r="H510" s="11"/>
      <c r="J510" s="11"/>
    </row>
    <row r="511" spans="4:10" x14ac:dyDescent="0.3">
      <c r="D511" s="12"/>
      <c r="H511" s="11"/>
      <c r="J511" s="11"/>
    </row>
    <row r="512" spans="4:10" x14ac:dyDescent="0.3">
      <c r="D512" s="12"/>
      <c r="H512" s="11"/>
      <c r="J512" s="11"/>
    </row>
    <row r="513" spans="4:10" x14ac:dyDescent="0.3">
      <c r="D513" s="12"/>
      <c r="H513" s="11"/>
      <c r="J513" s="11"/>
    </row>
    <row r="514" spans="4:10" x14ac:dyDescent="0.3">
      <c r="D514" s="12"/>
      <c r="H514" s="11"/>
      <c r="J514" s="11"/>
    </row>
    <row r="515" spans="4:10" x14ac:dyDescent="0.3">
      <c r="D515" s="12"/>
      <c r="H515" s="11"/>
      <c r="J515" s="11"/>
    </row>
    <row r="516" spans="4:10" x14ac:dyDescent="0.3">
      <c r="D516" s="12"/>
      <c r="H516" s="11"/>
      <c r="J516" s="11"/>
    </row>
    <row r="517" spans="4:10" x14ac:dyDescent="0.3">
      <c r="D517" s="12"/>
      <c r="H517" s="11"/>
      <c r="J517" s="11"/>
    </row>
    <row r="518" spans="4:10" x14ac:dyDescent="0.3">
      <c r="D518" s="12"/>
      <c r="H518" s="11"/>
      <c r="J518" s="11"/>
    </row>
    <row r="519" spans="4:10" x14ac:dyDescent="0.3">
      <c r="D519" s="12"/>
      <c r="H519" s="11"/>
      <c r="J519" s="11"/>
    </row>
    <row r="520" spans="4:10" x14ac:dyDescent="0.3">
      <c r="D520" s="12"/>
      <c r="H520" s="11"/>
      <c r="J520" s="11"/>
    </row>
    <row r="521" spans="4:10" x14ac:dyDescent="0.3">
      <c r="D521" s="12"/>
      <c r="H521" s="11"/>
      <c r="J521" s="11"/>
    </row>
    <row r="522" spans="4:10" x14ac:dyDescent="0.3">
      <c r="D522" s="12"/>
      <c r="H522" s="11"/>
      <c r="J522" s="11"/>
    </row>
    <row r="523" spans="4:10" x14ac:dyDescent="0.3">
      <c r="D523" s="12"/>
      <c r="H523" s="11"/>
      <c r="J523" s="11"/>
    </row>
    <row r="524" spans="4:10" x14ac:dyDescent="0.3">
      <c r="D524" s="12"/>
      <c r="H524" s="11"/>
      <c r="J524" s="11"/>
    </row>
    <row r="525" spans="4:10" x14ac:dyDescent="0.3">
      <c r="D525" s="12"/>
      <c r="H525" s="11"/>
      <c r="J525" s="11"/>
    </row>
    <row r="526" spans="4:10" x14ac:dyDescent="0.3">
      <c r="D526" s="12"/>
      <c r="H526" s="11"/>
      <c r="J526" s="11"/>
    </row>
    <row r="527" spans="4:10" x14ac:dyDescent="0.3">
      <c r="D527" s="12"/>
      <c r="H527" s="11"/>
      <c r="J527" s="11"/>
    </row>
    <row r="528" spans="4:10" x14ac:dyDescent="0.3">
      <c r="D528" s="12"/>
      <c r="H528" s="11"/>
      <c r="J528" s="11"/>
    </row>
    <row r="529" spans="4:10" x14ac:dyDescent="0.3">
      <c r="D529" s="12"/>
      <c r="H529" s="11"/>
      <c r="J529" s="11"/>
    </row>
    <row r="530" spans="4:10" x14ac:dyDescent="0.3">
      <c r="D530" s="12"/>
      <c r="H530" s="11"/>
      <c r="J530" s="11"/>
    </row>
    <row r="531" spans="4:10" x14ac:dyDescent="0.3">
      <c r="D531" s="12"/>
      <c r="H531" s="11"/>
      <c r="J531" s="11"/>
    </row>
    <row r="532" spans="4:10" x14ac:dyDescent="0.3">
      <c r="D532" s="12"/>
      <c r="H532" s="11"/>
      <c r="J532" s="11"/>
    </row>
    <row r="533" spans="4:10" x14ac:dyDescent="0.3">
      <c r="D533" s="12"/>
      <c r="H533" s="11"/>
      <c r="J533" s="11"/>
    </row>
    <row r="534" spans="4:10" x14ac:dyDescent="0.3">
      <c r="D534" s="12"/>
      <c r="H534" s="11"/>
      <c r="J534" s="11"/>
    </row>
    <row r="535" spans="4:10" x14ac:dyDescent="0.3">
      <c r="D535" s="12"/>
      <c r="H535" s="11"/>
      <c r="J535" s="11"/>
    </row>
    <row r="536" spans="4:10" x14ac:dyDescent="0.3">
      <c r="D536" s="12"/>
      <c r="H536" s="11"/>
      <c r="J536" s="11"/>
    </row>
    <row r="537" spans="4:10" x14ac:dyDescent="0.3">
      <c r="D537" s="12"/>
      <c r="H537" s="11"/>
      <c r="J537" s="11"/>
    </row>
    <row r="538" spans="4:10" x14ac:dyDescent="0.3">
      <c r="D538" s="12"/>
      <c r="H538" s="11"/>
      <c r="J538" s="11"/>
    </row>
    <row r="539" spans="4:10" x14ac:dyDescent="0.3">
      <c r="D539" s="12"/>
      <c r="H539" s="11"/>
      <c r="J539" s="11"/>
    </row>
    <row r="540" spans="4:10" x14ac:dyDescent="0.3">
      <c r="D540" s="12"/>
      <c r="H540" s="11"/>
      <c r="J540" s="11"/>
    </row>
    <row r="541" spans="4:10" x14ac:dyDescent="0.3">
      <c r="D541" s="12"/>
      <c r="H541" s="11"/>
      <c r="J541" s="11"/>
    </row>
    <row r="542" spans="4:10" x14ac:dyDescent="0.3">
      <c r="D542" s="12"/>
      <c r="H542" s="11"/>
      <c r="J542" s="11"/>
    </row>
    <row r="543" spans="4:10" x14ac:dyDescent="0.3">
      <c r="D543" s="12"/>
      <c r="H543" s="11"/>
      <c r="J543" s="11"/>
    </row>
    <row r="544" spans="4:10" x14ac:dyDescent="0.3">
      <c r="D544" s="12"/>
      <c r="H544" s="11"/>
      <c r="J544" s="11"/>
    </row>
    <row r="545" spans="4:10" x14ac:dyDescent="0.3">
      <c r="D545" s="12"/>
      <c r="H545" s="11"/>
      <c r="J545" s="11"/>
    </row>
    <row r="546" spans="4:10" x14ac:dyDescent="0.3">
      <c r="D546" s="12"/>
      <c r="H546" s="11"/>
      <c r="J546" s="11"/>
    </row>
    <row r="547" spans="4:10" x14ac:dyDescent="0.3">
      <c r="D547" s="12"/>
      <c r="H547" s="11"/>
      <c r="J547" s="11"/>
    </row>
    <row r="548" spans="4:10" x14ac:dyDescent="0.3">
      <c r="D548" s="12"/>
      <c r="H548" s="11"/>
      <c r="J548" s="11"/>
    </row>
    <row r="549" spans="4:10" x14ac:dyDescent="0.3">
      <c r="D549" s="12"/>
      <c r="H549" s="11"/>
      <c r="J549" s="11"/>
    </row>
    <row r="550" spans="4:10" x14ac:dyDescent="0.3">
      <c r="D550" s="12"/>
      <c r="H550" s="11"/>
      <c r="J550" s="11"/>
    </row>
    <row r="551" spans="4:10" x14ac:dyDescent="0.3">
      <c r="D551" s="12"/>
      <c r="H551" s="11"/>
      <c r="J551" s="11"/>
    </row>
    <row r="552" spans="4:10" x14ac:dyDescent="0.3">
      <c r="D552" s="12"/>
      <c r="H552" s="11"/>
      <c r="J552" s="11"/>
    </row>
    <row r="553" spans="4:10" x14ac:dyDescent="0.3">
      <c r="D553" s="12"/>
      <c r="H553" s="11"/>
      <c r="J553" s="11"/>
    </row>
    <row r="554" spans="4:10" x14ac:dyDescent="0.3">
      <c r="D554" s="12"/>
      <c r="H554" s="11"/>
      <c r="J554" s="11"/>
    </row>
    <row r="555" spans="4:10" x14ac:dyDescent="0.3">
      <c r="D555" s="12"/>
      <c r="H555" s="11"/>
      <c r="J555" s="11"/>
    </row>
    <row r="556" spans="4:10" x14ac:dyDescent="0.3">
      <c r="D556" s="12"/>
      <c r="H556" s="11"/>
      <c r="J556" s="11"/>
    </row>
    <row r="557" spans="4:10" x14ac:dyDescent="0.3">
      <c r="D557" s="12"/>
      <c r="H557" s="11"/>
      <c r="J557" s="11"/>
    </row>
    <row r="558" spans="4:10" x14ac:dyDescent="0.3">
      <c r="D558" s="12"/>
      <c r="H558" s="11"/>
      <c r="J558" s="11"/>
    </row>
    <row r="559" spans="4:10" x14ac:dyDescent="0.3">
      <c r="D559" s="12"/>
      <c r="H559" s="11"/>
      <c r="J559" s="11"/>
    </row>
    <row r="560" spans="4:10" x14ac:dyDescent="0.3">
      <c r="D560" s="12"/>
      <c r="H560" s="11"/>
      <c r="J560" s="11"/>
    </row>
    <row r="561" spans="4:10" x14ac:dyDescent="0.3">
      <c r="D561" s="12"/>
      <c r="H561" s="11"/>
      <c r="J561" s="11"/>
    </row>
    <row r="562" spans="4:10" x14ac:dyDescent="0.3">
      <c r="D562" s="12"/>
      <c r="H562" s="11"/>
      <c r="J562" s="11"/>
    </row>
    <row r="563" spans="4:10" x14ac:dyDescent="0.3">
      <c r="D563" s="12"/>
      <c r="H563" s="11"/>
      <c r="J563" s="11"/>
    </row>
    <row r="564" spans="4:10" x14ac:dyDescent="0.3">
      <c r="D564" s="12"/>
      <c r="H564" s="11"/>
      <c r="J564" s="11"/>
    </row>
    <row r="565" spans="4:10" x14ac:dyDescent="0.3">
      <c r="D565" s="12"/>
      <c r="H565" s="11"/>
      <c r="J565" s="11"/>
    </row>
    <row r="566" spans="4:10" x14ac:dyDescent="0.3">
      <c r="D566" s="12"/>
      <c r="H566" s="11"/>
      <c r="J566" s="11"/>
    </row>
    <row r="567" spans="4:10" x14ac:dyDescent="0.3">
      <c r="D567" s="12"/>
      <c r="H567" s="11"/>
      <c r="J567" s="11"/>
    </row>
    <row r="568" spans="4:10" x14ac:dyDescent="0.3">
      <c r="D568" s="12"/>
      <c r="H568" s="11"/>
      <c r="J568" s="11"/>
    </row>
    <row r="569" spans="4:10" x14ac:dyDescent="0.3">
      <c r="D569" s="12"/>
      <c r="H569" s="11"/>
      <c r="J569" s="11"/>
    </row>
    <row r="570" spans="4:10" x14ac:dyDescent="0.3">
      <c r="D570" s="12"/>
      <c r="H570" s="11"/>
      <c r="J570" s="11"/>
    </row>
    <row r="571" spans="4:10" x14ac:dyDescent="0.3">
      <c r="D571" s="12"/>
      <c r="H571" s="11"/>
      <c r="J571" s="11"/>
    </row>
    <row r="572" spans="4:10" x14ac:dyDescent="0.3">
      <c r="D572" s="12"/>
      <c r="H572" s="11"/>
      <c r="J572" s="11"/>
    </row>
    <row r="573" spans="4:10" x14ac:dyDescent="0.3">
      <c r="D573" s="12"/>
      <c r="H573" s="11"/>
      <c r="J573" s="11"/>
    </row>
    <row r="574" spans="4:10" x14ac:dyDescent="0.3">
      <c r="D574" s="12"/>
      <c r="H574" s="11"/>
      <c r="J574" s="11"/>
    </row>
    <row r="575" spans="4:10" x14ac:dyDescent="0.3">
      <c r="D575" s="12"/>
      <c r="H575" s="11"/>
      <c r="J575" s="11"/>
    </row>
    <row r="576" spans="4:10" x14ac:dyDescent="0.3">
      <c r="D576" s="12"/>
      <c r="H576" s="11"/>
      <c r="J576" s="11"/>
    </row>
    <row r="577" spans="4:10" x14ac:dyDescent="0.3">
      <c r="D577" s="12"/>
      <c r="H577" s="11"/>
      <c r="J577" s="11"/>
    </row>
    <row r="578" spans="4:10" x14ac:dyDescent="0.3">
      <c r="D578" s="12"/>
      <c r="H578" s="11"/>
      <c r="J578" s="11"/>
    </row>
    <row r="579" spans="4:10" x14ac:dyDescent="0.3">
      <c r="D579" s="12"/>
      <c r="H579" s="11"/>
      <c r="J579" s="11"/>
    </row>
    <row r="580" spans="4:10" x14ac:dyDescent="0.3">
      <c r="D580" s="12"/>
      <c r="H580" s="11"/>
      <c r="J580" s="11"/>
    </row>
    <row r="581" spans="4:10" x14ac:dyDescent="0.3">
      <c r="D581" s="12"/>
      <c r="H581" s="11"/>
      <c r="J581" s="11"/>
    </row>
    <row r="582" spans="4:10" x14ac:dyDescent="0.3">
      <c r="D582" s="12"/>
      <c r="H582" s="11"/>
      <c r="J582" s="11"/>
    </row>
    <row r="583" spans="4:10" x14ac:dyDescent="0.3">
      <c r="D583" s="12"/>
      <c r="H583" s="11"/>
      <c r="J583" s="11"/>
    </row>
    <row r="584" spans="4:10" x14ac:dyDescent="0.3">
      <c r="D584" s="12"/>
      <c r="H584" s="11"/>
      <c r="J584" s="11"/>
    </row>
    <row r="585" spans="4:10" x14ac:dyDescent="0.3">
      <c r="D585" s="12"/>
      <c r="H585" s="11"/>
      <c r="J585" s="11"/>
    </row>
    <row r="586" spans="4:10" x14ac:dyDescent="0.3">
      <c r="D586" s="12"/>
      <c r="H586" s="11"/>
      <c r="J586" s="11"/>
    </row>
    <row r="587" spans="4:10" x14ac:dyDescent="0.3">
      <c r="D587" s="12"/>
      <c r="H587" s="11"/>
      <c r="J587" s="11"/>
    </row>
    <row r="588" spans="4:10" x14ac:dyDescent="0.3">
      <c r="D588" s="12"/>
      <c r="H588" s="11"/>
      <c r="J588" s="11"/>
    </row>
    <row r="589" spans="4:10" x14ac:dyDescent="0.3">
      <c r="D589" s="12"/>
      <c r="H589" s="11"/>
      <c r="J589" s="11"/>
    </row>
    <row r="590" spans="4:10" x14ac:dyDescent="0.3">
      <c r="D590" s="12"/>
      <c r="H590" s="11"/>
      <c r="J590" s="11"/>
    </row>
    <row r="591" spans="4:10" x14ac:dyDescent="0.3">
      <c r="D591" s="12"/>
      <c r="H591" s="11"/>
      <c r="J591" s="11"/>
    </row>
    <row r="592" spans="4:10" x14ac:dyDescent="0.3">
      <c r="D592" s="12"/>
      <c r="H592" s="11"/>
      <c r="J592" s="11"/>
    </row>
    <row r="593" spans="4:10" x14ac:dyDescent="0.3">
      <c r="D593" s="12"/>
      <c r="H593" s="11"/>
      <c r="J593" s="11"/>
    </row>
    <row r="594" spans="4:10" x14ac:dyDescent="0.3">
      <c r="D594" s="12"/>
      <c r="H594" s="11"/>
      <c r="J594" s="11"/>
    </row>
    <row r="595" spans="4:10" x14ac:dyDescent="0.3">
      <c r="D595" s="12"/>
      <c r="H595" s="11"/>
      <c r="J595" s="11"/>
    </row>
    <row r="596" spans="4:10" x14ac:dyDescent="0.3">
      <c r="D596" s="12"/>
      <c r="H596" s="11"/>
      <c r="J596" s="11"/>
    </row>
    <row r="597" spans="4:10" x14ac:dyDescent="0.3">
      <c r="D597" s="12"/>
      <c r="H597" s="11"/>
      <c r="J597" s="11"/>
    </row>
    <row r="598" spans="4:10" x14ac:dyDescent="0.3">
      <c r="D598" s="12"/>
      <c r="H598" s="11"/>
      <c r="J598" s="11"/>
    </row>
    <row r="599" spans="4:10" x14ac:dyDescent="0.3">
      <c r="D599" s="12"/>
      <c r="H599" s="11"/>
      <c r="J599" s="11"/>
    </row>
    <row r="600" spans="4:10" x14ac:dyDescent="0.3">
      <c r="D600" s="12"/>
      <c r="H600" s="11"/>
      <c r="J600" s="11"/>
    </row>
    <row r="601" spans="4:10" x14ac:dyDescent="0.3">
      <c r="D601" s="12"/>
      <c r="H601" s="11"/>
      <c r="J601" s="11"/>
    </row>
    <row r="602" spans="4:10" x14ac:dyDescent="0.3">
      <c r="D602" s="12"/>
      <c r="H602" s="11"/>
      <c r="J602" s="11"/>
    </row>
    <row r="603" spans="4:10" x14ac:dyDescent="0.3">
      <c r="D603" s="12"/>
      <c r="H603" s="11"/>
      <c r="J603" s="11"/>
    </row>
    <row r="604" spans="4:10" x14ac:dyDescent="0.3">
      <c r="D604" s="12"/>
      <c r="H604" s="11"/>
      <c r="J604" s="11"/>
    </row>
    <row r="605" spans="4:10" x14ac:dyDescent="0.3">
      <c r="D605" s="12"/>
      <c r="H605" s="11"/>
      <c r="J605" s="11"/>
    </row>
    <row r="606" spans="4:10" x14ac:dyDescent="0.3">
      <c r="D606" s="12"/>
      <c r="H606" s="11"/>
      <c r="J606" s="11"/>
    </row>
    <row r="607" spans="4:10" x14ac:dyDescent="0.3">
      <c r="D607" s="12"/>
      <c r="H607" s="11"/>
      <c r="J607" s="11"/>
    </row>
    <row r="608" spans="4:10" x14ac:dyDescent="0.3">
      <c r="D608" s="12"/>
      <c r="H608" s="11"/>
      <c r="J608" s="11"/>
    </row>
    <row r="609" spans="4:10" x14ac:dyDescent="0.3">
      <c r="D609" s="12"/>
      <c r="H609" s="11"/>
      <c r="J609" s="11"/>
    </row>
    <row r="610" spans="4:10" x14ac:dyDescent="0.3">
      <c r="D610" s="12"/>
      <c r="H610" s="11"/>
      <c r="J610" s="11"/>
    </row>
    <row r="611" spans="4:10" x14ac:dyDescent="0.3">
      <c r="D611" s="12"/>
      <c r="H611" s="11"/>
      <c r="J611" s="11"/>
    </row>
    <row r="612" spans="4:10" x14ac:dyDescent="0.3">
      <c r="D612" s="12"/>
      <c r="H612" s="11"/>
      <c r="J612" s="11"/>
    </row>
    <row r="613" spans="4:10" x14ac:dyDescent="0.3">
      <c r="D613" s="12"/>
      <c r="H613" s="11"/>
      <c r="J613" s="11"/>
    </row>
    <row r="614" spans="4:10" x14ac:dyDescent="0.3">
      <c r="D614" s="12"/>
      <c r="H614" s="11"/>
      <c r="J614" s="11"/>
    </row>
    <row r="615" spans="4:10" x14ac:dyDescent="0.3">
      <c r="D615" s="12"/>
      <c r="H615" s="11"/>
      <c r="J615" s="11"/>
    </row>
    <row r="616" spans="4:10" x14ac:dyDescent="0.3">
      <c r="D616" s="12"/>
      <c r="H616" s="11"/>
      <c r="J616" s="11"/>
    </row>
    <row r="617" spans="4:10" x14ac:dyDescent="0.3">
      <c r="D617" s="12"/>
      <c r="H617" s="11"/>
      <c r="J617" s="11"/>
    </row>
    <row r="618" spans="4:10" x14ac:dyDescent="0.3">
      <c r="D618" s="12"/>
      <c r="H618" s="11"/>
      <c r="J618" s="11"/>
    </row>
    <row r="619" spans="4:10" x14ac:dyDescent="0.3">
      <c r="D619" s="12"/>
      <c r="H619" s="11"/>
      <c r="J619" s="11"/>
    </row>
    <row r="620" spans="4:10" x14ac:dyDescent="0.3">
      <c r="D620" s="12"/>
      <c r="H620" s="11"/>
      <c r="J620" s="11"/>
    </row>
    <row r="621" spans="4:10" x14ac:dyDescent="0.3">
      <c r="D621" s="12"/>
      <c r="H621" s="11"/>
      <c r="J621" s="11"/>
    </row>
    <row r="622" spans="4:10" x14ac:dyDescent="0.3">
      <c r="D622" s="12"/>
      <c r="H622" s="11"/>
      <c r="J622" s="11"/>
    </row>
    <row r="623" spans="4:10" x14ac:dyDescent="0.3">
      <c r="D623" s="12"/>
      <c r="H623" s="11"/>
      <c r="J623" s="11"/>
    </row>
    <row r="624" spans="4:10" x14ac:dyDescent="0.3">
      <c r="D624" s="12"/>
      <c r="H624" s="11"/>
      <c r="J624" s="11"/>
    </row>
    <row r="625" spans="4:10" x14ac:dyDescent="0.3">
      <c r="D625" s="12"/>
      <c r="H625" s="11"/>
      <c r="J625" s="11"/>
    </row>
    <row r="626" spans="4:10" x14ac:dyDescent="0.3">
      <c r="D626" s="12"/>
      <c r="H626" s="11"/>
      <c r="J626" s="11"/>
    </row>
    <row r="627" spans="4:10" x14ac:dyDescent="0.3">
      <c r="D627" s="12"/>
      <c r="H627" s="11"/>
      <c r="J627" s="11"/>
    </row>
    <row r="628" spans="4:10" x14ac:dyDescent="0.3">
      <c r="D628" s="12"/>
      <c r="H628" s="11"/>
      <c r="J628" s="11"/>
    </row>
    <row r="629" spans="4:10" x14ac:dyDescent="0.3">
      <c r="D629" s="12"/>
      <c r="H629" s="11"/>
      <c r="J629" s="11"/>
    </row>
    <row r="630" spans="4:10" x14ac:dyDescent="0.3">
      <c r="D630" s="12"/>
      <c r="H630" s="11"/>
      <c r="J630" s="11"/>
    </row>
    <row r="631" spans="4:10" x14ac:dyDescent="0.3">
      <c r="D631" s="12"/>
      <c r="H631" s="11"/>
      <c r="J631" s="11"/>
    </row>
    <row r="632" spans="4:10" x14ac:dyDescent="0.3">
      <c r="D632" s="12"/>
      <c r="H632" s="11"/>
      <c r="J632" s="11"/>
    </row>
    <row r="633" spans="4:10" x14ac:dyDescent="0.3">
      <c r="D633" s="12"/>
      <c r="H633" s="11"/>
      <c r="J633" s="11"/>
    </row>
    <row r="634" spans="4:10" x14ac:dyDescent="0.3">
      <c r="D634" s="12"/>
      <c r="H634" s="11"/>
      <c r="J634" s="11"/>
    </row>
    <row r="635" spans="4:10" x14ac:dyDescent="0.3">
      <c r="D635" s="12"/>
      <c r="H635" s="11"/>
      <c r="J635" s="11"/>
    </row>
    <row r="636" spans="4:10" x14ac:dyDescent="0.3">
      <c r="D636" s="12"/>
      <c r="H636" s="11"/>
      <c r="J636" s="11"/>
    </row>
    <row r="637" spans="4:10" x14ac:dyDescent="0.3">
      <c r="D637" s="12"/>
      <c r="H637" s="11"/>
      <c r="J637" s="11"/>
    </row>
    <row r="638" spans="4:10" x14ac:dyDescent="0.3">
      <c r="D638" s="12"/>
      <c r="H638" s="11"/>
      <c r="J638" s="11"/>
    </row>
    <row r="639" spans="4:10" x14ac:dyDescent="0.3">
      <c r="D639" s="12"/>
      <c r="H639" s="11"/>
      <c r="J639" s="11"/>
    </row>
    <row r="640" spans="4:10" x14ac:dyDescent="0.3">
      <c r="D640" s="12"/>
      <c r="H640" s="11"/>
      <c r="J640" s="11"/>
    </row>
    <row r="641" spans="4:10" x14ac:dyDescent="0.3">
      <c r="D641" s="12"/>
      <c r="H641" s="11"/>
      <c r="J641" s="11"/>
    </row>
    <row r="642" spans="4:10" x14ac:dyDescent="0.3">
      <c r="D642" s="12"/>
      <c r="H642" s="11"/>
      <c r="J642" s="11"/>
    </row>
    <row r="643" spans="4:10" x14ac:dyDescent="0.3">
      <c r="D643" s="12"/>
      <c r="H643" s="11"/>
      <c r="J643" s="11"/>
    </row>
    <row r="644" spans="4:10" x14ac:dyDescent="0.3">
      <c r="D644" s="12"/>
      <c r="H644" s="11"/>
      <c r="J644" s="11"/>
    </row>
    <row r="645" spans="4:10" x14ac:dyDescent="0.3">
      <c r="D645" s="12"/>
      <c r="H645" s="11"/>
      <c r="J645" s="11"/>
    </row>
    <row r="646" spans="4:10" x14ac:dyDescent="0.3">
      <c r="D646" s="12"/>
      <c r="H646" s="11"/>
      <c r="J646" s="11"/>
    </row>
    <row r="647" spans="4:10" x14ac:dyDescent="0.3">
      <c r="D647" s="12"/>
      <c r="H647" s="11"/>
      <c r="J647" s="11"/>
    </row>
    <row r="648" spans="4:10" x14ac:dyDescent="0.3">
      <c r="D648" s="12"/>
      <c r="H648" s="11"/>
      <c r="J648" s="11"/>
    </row>
    <row r="649" spans="4:10" x14ac:dyDescent="0.3">
      <c r="D649" s="12"/>
      <c r="H649" s="11"/>
      <c r="J649" s="11"/>
    </row>
    <row r="650" spans="4:10" x14ac:dyDescent="0.3">
      <c r="D650" s="12"/>
      <c r="H650" s="11"/>
      <c r="J650" s="11"/>
    </row>
    <row r="651" spans="4:10" x14ac:dyDescent="0.3">
      <c r="D651" s="12"/>
      <c r="H651" s="11"/>
      <c r="J651" s="11"/>
    </row>
    <row r="652" spans="4:10" x14ac:dyDescent="0.3">
      <c r="D652" s="12"/>
      <c r="H652" s="11"/>
      <c r="J652" s="11"/>
    </row>
    <row r="653" spans="4:10" x14ac:dyDescent="0.3">
      <c r="D653" s="12"/>
      <c r="H653" s="11"/>
      <c r="J653" s="11"/>
    </row>
    <row r="654" spans="4:10" x14ac:dyDescent="0.3">
      <c r="D654" s="12"/>
      <c r="H654" s="11"/>
      <c r="J654" s="11"/>
    </row>
    <row r="655" spans="4:10" x14ac:dyDescent="0.3">
      <c r="D655" s="12"/>
      <c r="H655" s="11"/>
      <c r="J655" s="11"/>
    </row>
    <row r="656" spans="4:10" x14ac:dyDescent="0.3">
      <c r="D656" s="12"/>
      <c r="H656" s="11"/>
      <c r="J656" s="11"/>
    </row>
    <row r="657" spans="4:10" x14ac:dyDescent="0.3">
      <c r="D657" s="12"/>
      <c r="H657" s="11"/>
      <c r="J657" s="11"/>
    </row>
    <row r="658" spans="4:10" x14ac:dyDescent="0.3">
      <c r="D658" s="12"/>
      <c r="H658" s="11"/>
      <c r="J658" s="11"/>
    </row>
    <row r="659" spans="4:10" x14ac:dyDescent="0.3">
      <c r="D659" s="12"/>
      <c r="H659" s="11"/>
      <c r="J659" s="11"/>
    </row>
    <row r="660" spans="4:10" x14ac:dyDescent="0.3">
      <c r="D660" s="12"/>
      <c r="H660" s="11"/>
      <c r="J660" s="11"/>
    </row>
    <row r="661" spans="4:10" x14ac:dyDescent="0.3">
      <c r="D661" s="12"/>
      <c r="H661" s="11"/>
      <c r="J661" s="11"/>
    </row>
    <row r="662" spans="4:10" x14ac:dyDescent="0.3">
      <c r="D662" s="12"/>
      <c r="H662" s="11"/>
      <c r="J662" s="11"/>
    </row>
    <row r="663" spans="4:10" x14ac:dyDescent="0.3">
      <c r="D663" s="12"/>
      <c r="H663" s="11"/>
      <c r="J663" s="11"/>
    </row>
    <row r="664" spans="4:10" x14ac:dyDescent="0.3">
      <c r="D664" s="12"/>
      <c r="H664" s="11"/>
      <c r="J664" s="11"/>
    </row>
    <row r="665" spans="4:10" x14ac:dyDescent="0.3">
      <c r="D665" s="12"/>
      <c r="H665" s="11"/>
      <c r="J665" s="11"/>
    </row>
    <row r="666" spans="4:10" x14ac:dyDescent="0.3">
      <c r="D666" s="12"/>
      <c r="H666" s="11"/>
      <c r="J666" s="11"/>
    </row>
    <row r="667" spans="4:10" x14ac:dyDescent="0.3">
      <c r="D667" s="12"/>
      <c r="H667" s="11"/>
      <c r="J667" s="11"/>
    </row>
    <row r="668" spans="4:10" x14ac:dyDescent="0.3">
      <c r="D668" s="12"/>
      <c r="H668" s="11"/>
      <c r="J668" s="11"/>
    </row>
    <row r="669" spans="4:10" x14ac:dyDescent="0.3">
      <c r="D669" s="12"/>
      <c r="H669" s="11"/>
      <c r="J669" s="11"/>
    </row>
    <row r="670" spans="4:10" x14ac:dyDescent="0.3">
      <c r="D670" s="12"/>
      <c r="H670" s="11"/>
      <c r="J670" s="11"/>
    </row>
    <row r="671" spans="4:10" x14ac:dyDescent="0.3">
      <c r="D671" s="12"/>
      <c r="H671" s="11"/>
      <c r="J671" s="11"/>
    </row>
    <row r="672" spans="4:10" x14ac:dyDescent="0.3">
      <c r="D672" s="12"/>
      <c r="H672" s="11"/>
      <c r="J672" s="11"/>
    </row>
    <row r="673" spans="4:10" x14ac:dyDescent="0.3">
      <c r="D673" s="12"/>
      <c r="H673" s="11"/>
      <c r="J673" s="11"/>
    </row>
    <row r="674" spans="4:10" x14ac:dyDescent="0.3">
      <c r="D674" s="12"/>
      <c r="H674" s="11"/>
      <c r="J674" s="11"/>
    </row>
    <row r="675" spans="4:10" x14ac:dyDescent="0.3">
      <c r="D675" s="12"/>
      <c r="H675" s="11"/>
      <c r="J675" s="11"/>
    </row>
    <row r="676" spans="4:10" x14ac:dyDescent="0.3">
      <c r="D676" s="12"/>
      <c r="H676" s="11"/>
      <c r="J676" s="11"/>
    </row>
    <row r="677" spans="4:10" x14ac:dyDescent="0.3">
      <c r="D677" s="12"/>
      <c r="H677" s="11"/>
      <c r="J677" s="11"/>
    </row>
    <row r="678" spans="4:10" x14ac:dyDescent="0.3">
      <c r="D678" s="12"/>
      <c r="H678" s="11"/>
      <c r="J678" s="11"/>
    </row>
    <row r="679" spans="4:10" x14ac:dyDescent="0.3">
      <c r="D679" s="12"/>
      <c r="H679" s="11"/>
      <c r="J679" s="11"/>
    </row>
    <row r="680" spans="4:10" x14ac:dyDescent="0.3">
      <c r="D680" s="12"/>
      <c r="H680" s="11"/>
      <c r="J680" s="11"/>
    </row>
    <row r="681" spans="4:10" x14ac:dyDescent="0.3">
      <c r="D681" s="12"/>
      <c r="H681" s="11"/>
      <c r="J681" s="11"/>
    </row>
    <row r="682" spans="4:10" x14ac:dyDescent="0.3">
      <c r="D682" s="12"/>
      <c r="H682" s="11"/>
      <c r="J682" s="11"/>
    </row>
    <row r="683" spans="4:10" x14ac:dyDescent="0.3">
      <c r="D683" s="12"/>
      <c r="H683" s="11"/>
      <c r="J683" s="11"/>
    </row>
    <row r="684" spans="4:10" x14ac:dyDescent="0.3">
      <c r="D684" s="12"/>
      <c r="H684" s="11"/>
      <c r="J684" s="11"/>
    </row>
    <row r="685" spans="4:10" x14ac:dyDescent="0.3">
      <c r="D685" s="12"/>
      <c r="H685" s="11"/>
      <c r="J685" s="11"/>
    </row>
    <row r="686" spans="4:10" x14ac:dyDescent="0.3">
      <c r="D686" s="12"/>
      <c r="H686" s="11"/>
      <c r="J686" s="11"/>
    </row>
    <row r="687" spans="4:10" x14ac:dyDescent="0.3">
      <c r="D687" s="12"/>
      <c r="H687" s="11"/>
      <c r="J687" s="11"/>
    </row>
    <row r="688" spans="4:10" x14ac:dyDescent="0.3">
      <c r="D688" s="12"/>
      <c r="H688" s="11"/>
      <c r="J688" s="11"/>
    </row>
    <row r="689" spans="4:10" x14ac:dyDescent="0.3">
      <c r="D689" s="12"/>
      <c r="H689" s="11"/>
      <c r="J689" s="11"/>
    </row>
    <row r="690" spans="4:10" x14ac:dyDescent="0.3">
      <c r="D690" s="12"/>
      <c r="H690" s="11"/>
      <c r="J690" s="11"/>
    </row>
    <row r="691" spans="4:10" x14ac:dyDescent="0.3">
      <c r="D691" s="12"/>
      <c r="H691" s="11"/>
      <c r="J691" s="11"/>
    </row>
    <row r="692" spans="4:10" x14ac:dyDescent="0.3">
      <c r="D692" s="12"/>
      <c r="H692" s="11"/>
      <c r="J692" s="11"/>
    </row>
    <row r="693" spans="4:10" x14ac:dyDescent="0.3">
      <c r="D693" s="12"/>
      <c r="H693" s="11"/>
      <c r="J693" s="11"/>
    </row>
    <row r="694" spans="4:10" x14ac:dyDescent="0.3">
      <c r="D694" s="12"/>
      <c r="H694" s="11"/>
      <c r="J694" s="11"/>
    </row>
    <row r="695" spans="4:10" x14ac:dyDescent="0.3">
      <c r="D695" s="12"/>
      <c r="H695" s="11"/>
      <c r="J695" s="11"/>
    </row>
    <row r="696" spans="4:10" x14ac:dyDescent="0.3">
      <c r="D696" s="12"/>
      <c r="H696" s="11"/>
      <c r="J696" s="11"/>
    </row>
    <row r="697" spans="4:10" x14ac:dyDescent="0.3">
      <c r="D697" s="12"/>
      <c r="H697" s="11"/>
      <c r="J697" s="11"/>
    </row>
    <row r="698" spans="4:10" x14ac:dyDescent="0.3">
      <c r="D698" s="12"/>
      <c r="H698" s="11"/>
      <c r="J698" s="11"/>
    </row>
    <row r="699" spans="4:10" x14ac:dyDescent="0.3">
      <c r="D699" s="12"/>
      <c r="H699" s="11"/>
      <c r="J699" s="11"/>
    </row>
    <row r="700" spans="4:10" x14ac:dyDescent="0.3">
      <c r="D700" s="12"/>
      <c r="H700" s="11"/>
      <c r="J700" s="11"/>
    </row>
    <row r="701" spans="4:10" x14ac:dyDescent="0.3">
      <c r="D701" s="12"/>
      <c r="H701" s="11"/>
      <c r="J701" s="11"/>
    </row>
    <row r="702" spans="4:10" x14ac:dyDescent="0.3">
      <c r="D702" s="12"/>
      <c r="H702" s="11"/>
      <c r="J702" s="11"/>
    </row>
    <row r="703" spans="4:10" x14ac:dyDescent="0.3">
      <c r="D703" s="12"/>
      <c r="H703" s="11"/>
      <c r="J703" s="11"/>
    </row>
    <row r="704" spans="4:10" x14ac:dyDescent="0.3">
      <c r="D704" s="12"/>
      <c r="H704" s="11"/>
      <c r="J704" s="11"/>
    </row>
    <row r="705" spans="4:10" x14ac:dyDescent="0.3">
      <c r="D705" s="12"/>
      <c r="H705" s="11"/>
      <c r="J705" s="11"/>
    </row>
    <row r="706" spans="4:10" x14ac:dyDescent="0.3">
      <c r="D706" s="12"/>
      <c r="H706" s="11"/>
      <c r="J706" s="11"/>
    </row>
    <row r="707" spans="4:10" x14ac:dyDescent="0.3">
      <c r="D707" s="12"/>
      <c r="H707" s="11"/>
      <c r="J707" s="11"/>
    </row>
    <row r="708" spans="4:10" x14ac:dyDescent="0.3">
      <c r="D708" s="12"/>
      <c r="H708" s="11"/>
      <c r="J708" s="11"/>
    </row>
    <row r="709" spans="4:10" x14ac:dyDescent="0.3">
      <c r="D709" s="12"/>
      <c r="H709" s="11"/>
      <c r="J709" s="11"/>
    </row>
    <row r="710" spans="4:10" x14ac:dyDescent="0.3">
      <c r="D710" s="12"/>
      <c r="H710" s="11"/>
      <c r="J710" s="11"/>
    </row>
    <row r="711" spans="4:10" x14ac:dyDescent="0.3">
      <c r="D711" s="12"/>
      <c r="H711" s="11"/>
      <c r="J711" s="11"/>
    </row>
    <row r="712" spans="4:10" x14ac:dyDescent="0.3">
      <c r="D712" s="12"/>
      <c r="H712" s="11"/>
      <c r="J712" s="11"/>
    </row>
    <row r="713" spans="4:10" x14ac:dyDescent="0.3">
      <c r="D713" s="12"/>
      <c r="H713" s="11"/>
      <c r="J713" s="11"/>
    </row>
    <row r="714" spans="4:10" x14ac:dyDescent="0.3">
      <c r="D714" s="12"/>
      <c r="H714" s="11"/>
      <c r="J714" s="11"/>
    </row>
    <row r="715" spans="4:10" x14ac:dyDescent="0.3">
      <c r="D715" s="12"/>
      <c r="H715" s="11"/>
      <c r="J715" s="11"/>
    </row>
    <row r="716" spans="4:10" x14ac:dyDescent="0.3">
      <c r="D716" s="12"/>
      <c r="H716" s="11"/>
      <c r="J716" s="11"/>
    </row>
    <row r="717" spans="4:10" x14ac:dyDescent="0.3">
      <c r="D717" s="12"/>
      <c r="H717" s="11"/>
      <c r="J717" s="11"/>
    </row>
    <row r="718" spans="4:10" x14ac:dyDescent="0.3">
      <c r="D718" s="12"/>
      <c r="H718" s="11"/>
      <c r="J718" s="11"/>
    </row>
    <row r="719" spans="4:10" x14ac:dyDescent="0.3">
      <c r="D719" s="12"/>
      <c r="H719" s="11"/>
      <c r="J719" s="11"/>
    </row>
    <row r="720" spans="4:10" x14ac:dyDescent="0.3">
      <c r="D720" s="12"/>
      <c r="H720" s="11"/>
      <c r="J720" s="11"/>
    </row>
    <row r="721" spans="4:10" x14ac:dyDescent="0.3">
      <c r="D721" s="12"/>
      <c r="H721" s="11"/>
      <c r="J721" s="11"/>
    </row>
    <row r="722" spans="4:10" x14ac:dyDescent="0.3">
      <c r="D722" s="12"/>
      <c r="H722" s="11"/>
      <c r="J722" s="11"/>
    </row>
    <row r="723" spans="4:10" x14ac:dyDescent="0.3">
      <c r="D723" s="12"/>
      <c r="H723" s="11"/>
      <c r="J723" s="11"/>
    </row>
    <row r="724" spans="4:10" x14ac:dyDescent="0.3">
      <c r="D724" s="12"/>
      <c r="H724" s="11"/>
      <c r="J724" s="11"/>
    </row>
    <row r="725" spans="4:10" x14ac:dyDescent="0.3">
      <c r="D725" s="12"/>
      <c r="H725" s="11"/>
      <c r="J725" s="11"/>
    </row>
    <row r="726" spans="4:10" x14ac:dyDescent="0.3">
      <c r="D726" s="12"/>
      <c r="H726" s="11"/>
      <c r="J726" s="11"/>
    </row>
    <row r="727" spans="4:10" x14ac:dyDescent="0.3">
      <c r="D727" s="12"/>
      <c r="H727" s="11"/>
      <c r="J727" s="11"/>
    </row>
    <row r="728" spans="4:10" x14ac:dyDescent="0.3">
      <c r="D728" s="12"/>
      <c r="H728" s="11"/>
      <c r="J728" s="11"/>
    </row>
    <row r="729" spans="4:10" x14ac:dyDescent="0.3">
      <c r="D729" s="12"/>
      <c r="H729" s="11"/>
      <c r="J729" s="11"/>
    </row>
    <row r="730" spans="4:10" x14ac:dyDescent="0.3">
      <c r="D730" s="12"/>
      <c r="H730" s="11"/>
      <c r="J730" s="11"/>
    </row>
    <row r="731" spans="4:10" x14ac:dyDescent="0.3">
      <c r="D731" s="12"/>
      <c r="H731" s="11"/>
      <c r="J731" s="11"/>
    </row>
    <row r="732" spans="4:10" x14ac:dyDescent="0.3">
      <c r="D732" s="12"/>
      <c r="H732" s="11"/>
      <c r="J732" s="11"/>
    </row>
    <row r="733" spans="4:10" x14ac:dyDescent="0.3">
      <c r="D733" s="12"/>
      <c r="H733" s="11"/>
      <c r="J733" s="11"/>
    </row>
    <row r="734" spans="4:10" x14ac:dyDescent="0.3">
      <c r="D734" s="12"/>
      <c r="H734" s="11"/>
      <c r="J734" s="11"/>
    </row>
    <row r="735" spans="4:10" x14ac:dyDescent="0.3">
      <c r="D735" s="12"/>
      <c r="H735" s="11"/>
      <c r="J735" s="11"/>
    </row>
    <row r="736" spans="4:10" x14ac:dyDescent="0.3">
      <c r="D736" s="12"/>
      <c r="H736" s="11"/>
      <c r="J736" s="11"/>
    </row>
    <row r="737" spans="4:10" x14ac:dyDescent="0.3">
      <c r="D737" s="12"/>
      <c r="H737" s="11"/>
      <c r="J737" s="11"/>
    </row>
    <row r="738" spans="4:10" x14ac:dyDescent="0.3">
      <c r="D738" s="12"/>
      <c r="H738" s="11"/>
      <c r="J738" s="11"/>
    </row>
    <row r="739" spans="4:10" x14ac:dyDescent="0.3">
      <c r="D739" s="12"/>
      <c r="H739" s="11"/>
      <c r="J739" s="11"/>
    </row>
    <row r="740" spans="4:10" x14ac:dyDescent="0.3">
      <c r="D740" s="12"/>
      <c r="H740" s="11"/>
      <c r="J740" s="11"/>
    </row>
    <row r="741" spans="4:10" x14ac:dyDescent="0.3">
      <c r="D741" s="12"/>
      <c r="H741" s="11"/>
      <c r="J741" s="11"/>
    </row>
    <row r="742" spans="4:10" x14ac:dyDescent="0.3">
      <c r="D742" s="12"/>
      <c r="H742" s="11"/>
      <c r="J742" s="11"/>
    </row>
    <row r="743" spans="4:10" x14ac:dyDescent="0.3">
      <c r="D743" s="12"/>
      <c r="H743" s="11"/>
      <c r="J743" s="11"/>
    </row>
    <row r="744" spans="4:10" x14ac:dyDescent="0.3">
      <c r="D744" s="12"/>
      <c r="H744" s="11"/>
      <c r="J744" s="11"/>
    </row>
    <row r="745" spans="4:10" x14ac:dyDescent="0.3">
      <c r="D745" s="12"/>
      <c r="H745" s="11"/>
      <c r="J745" s="11"/>
    </row>
    <row r="746" spans="4:10" x14ac:dyDescent="0.3">
      <c r="D746" s="12"/>
      <c r="H746" s="11"/>
      <c r="J746" s="11"/>
    </row>
    <row r="747" spans="4:10" x14ac:dyDescent="0.3">
      <c r="D747" s="12"/>
      <c r="H747" s="11"/>
      <c r="J747" s="11"/>
    </row>
    <row r="748" spans="4:10" x14ac:dyDescent="0.3">
      <c r="D748" s="12"/>
      <c r="H748" s="11"/>
      <c r="J748" s="11"/>
    </row>
    <row r="749" spans="4:10" x14ac:dyDescent="0.3">
      <c r="D749" s="12"/>
      <c r="H749" s="11"/>
      <c r="J749" s="11"/>
    </row>
    <row r="750" spans="4:10" x14ac:dyDescent="0.3">
      <c r="D750" s="12"/>
      <c r="H750" s="11"/>
      <c r="J750" s="11"/>
    </row>
    <row r="751" spans="4:10" x14ac:dyDescent="0.3">
      <c r="D751" s="12"/>
      <c r="H751" s="11"/>
      <c r="J751" s="11"/>
    </row>
    <row r="752" spans="4:10" x14ac:dyDescent="0.3">
      <c r="D752" s="12"/>
      <c r="H752" s="11"/>
      <c r="J752" s="11"/>
    </row>
    <row r="753" spans="4:10" x14ac:dyDescent="0.3">
      <c r="D753" s="12"/>
      <c r="H753" s="11"/>
      <c r="J753" s="11"/>
    </row>
    <row r="754" spans="4:10" x14ac:dyDescent="0.3">
      <c r="D754" s="12"/>
      <c r="H754" s="11"/>
      <c r="J754" s="11"/>
    </row>
    <row r="755" spans="4:10" x14ac:dyDescent="0.3">
      <c r="D755" s="12"/>
      <c r="H755" s="11"/>
      <c r="J755" s="11"/>
    </row>
    <row r="756" spans="4:10" x14ac:dyDescent="0.3">
      <c r="D756" s="12"/>
      <c r="H756" s="11"/>
      <c r="J756" s="11"/>
    </row>
    <row r="757" spans="4:10" x14ac:dyDescent="0.3">
      <c r="D757" s="12"/>
      <c r="H757" s="11"/>
      <c r="J757" s="11"/>
    </row>
    <row r="758" spans="4:10" x14ac:dyDescent="0.3">
      <c r="D758" s="12"/>
      <c r="H758" s="11"/>
      <c r="J758" s="11"/>
    </row>
    <row r="759" spans="4:10" x14ac:dyDescent="0.3">
      <c r="D759" s="12"/>
      <c r="H759" s="11"/>
      <c r="J759" s="11"/>
    </row>
    <row r="760" spans="4:10" x14ac:dyDescent="0.3">
      <c r="D760" s="12"/>
      <c r="H760" s="11"/>
      <c r="J760" s="11"/>
    </row>
    <row r="761" spans="4:10" x14ac:dyDescent="0.3">
      <c r="D761" s="12"/>
      <c r="H761" s="11"/>
      <c r="J761" s="11"/>
    </row>
    <row r="762" spans="4:10" x14ac:dyDescent="0.3">
      <c r="D762" s="12"/>
      <c r="H762" s="11"/>
      <c r="J762" s="11"/>
    </row>
    <row r="763" spans="4:10" x14ac:dyDescent="0.3">
      <c r="D763" s="12"/>
      <c r="H763" s="11"/>
      <c r="J763" s="11"/>
    </row>
    <row r="764" spans="4:10" x14ac:dyDescent="0.3">
      <c r="D764" s="12"/>
      <c r="H764" s="11"/>
      <c r="J764" s="11"/>
    </row>
    <row r="765" spans="4:10" x14ac:dyDescent="0.3">
      <c r="D765" s="12"/>
      <c r="H765" s="11"/>
      <c r="J765" s="11"/>
    </row>
    <row r="766" spans="4:10" x14ac:dyDescent="0.3">
      <c r="D766" s="12"/>
      <c r="H766" s="11"/>
      <c r="J766" s="11"/>
    </row>
    <row r="767" spans="4:10" x14ac:dyDescent="0.3">
      <c r="D767" s="12"/>
      <c r="H767" s="11"/>
      <c r="J767" s="11"/>
    </row>
    <row r="768" spans="4:10" x14ac:dyDescent="0.3">
      <c r="D768" s="12"/>
      <c r="H768" s="11"/>
      <c r="J768" s="11"/>
    </row>
    <row r="769" spans="4:10" x14ac:dyDescent="0.3">
      <c r="D769" s="12"/>
      <c r="H769" s="11"/>
      <c r="J769" s="11"/>
    </row>
    <row r="770" spans="4:10" x14ac:dyDescent="0.3">
      <c r="D770" s="12"/>
      <c r="H770" s="11"/>
      <c r="J770" s="11"/>
    </row>
    <row r="771" spans="4:10" x14ac:dyDescent="0.3">
      <c r="D771" s="12"/>
      <c r="H771" s="11"/>
      <c r="J771" s="11"/>
    </row>
    <row r="772" spans="4:10" x14ac:dyDescent="0.3">
      <c r="D772" s="12"/>
      <c r="H772" s="11"/>
      <c r="J772" s="11"/>
    </row>
    <row r="773" spans="4:10" x14ac:dyDescent="0.3">
      <c r="D773" s="12"/>
      <c r="H773" s="11"/>
      <c r="J773" s="11"/>
    </row>
    <row r="774" spans="4:10" x14ac:dyDescent="0.3">
      <c r="D774" s="12"/>
      <c r="H774" s="11"/>
      <c r="J774" s="11"/>
    </row>
    <row r="775" spans="4:10" x14ac:dyDescent="0.3">
      <c r="D775" s="12"/>
      <c r="H775" s="11"/>
      <c r="J775" s="11"/>
    </row>
    <row r="776" spans="4:10" x14ac:dyDescent="0.3">
      <c r="D776" s="12"/>
      <c r="H776" s="11"/>
      <c r="J776" s="11"/>
    </row>
    <row r="777" spans="4:10" x14ac:dyDescent="0.3">
      <c r="D777" s="12"/>
      <c r="H777" s="11"/>
      <c r="J777" s="11"/>
    </row>
    <row r="778" spans="4:10" x14ac:dyDescent="0.3">
      <c r="D778" s="12"/>
      <c r="H778" s="11"/>
      <c r="J778" s="11"/>
    </row>
    <row r="779" spans="4:10" x14ac:dyDescent="0.3">
      <c r="D779" s="12"/>
      <c r="H779" s="11"/>
      <c r="J779" s="11"/>
    </row>
    <row r="780" spans="4:10" x14ac:dyDescent="0.3">
      <c r="D780" s="12"/>
      <c r="H780" s="11"/>
      <c r="J780" s="11"/>
    </row>
    <row r="781" spans="4:10" x14ac:dyDescent="0.3">
      <c r="D781" s="12"/>
      <c r="H781" s="11"/>
      <c r="J781" s="11"/>
    </row>
    <row r="782" spans="4:10" x14ac:dyDescent="0.3">
      <c r="D782" s="12"/>
      <c r="H782" s="11"/>
      <c r="J782" s="11"/>
    </row>
    <row r="783" spans="4:10" x14ac:dyDescent="0.3">
      <c r="D783" s="12"/>
      <c r="H783" s="11"/>
      <c r="J783" s="11"/>
    </row>
    <row r="784" spans="4:10" x14ac:dyDescent="0.3">
      <c r="D784" s="12"/>
      <c r="H784" s="11"/>
      <c r="J784" s="11"/>
    </row>
    <row r="785" spans="4:10" x14ac:dyDescent="0.3">
      <c r="D785" s="12"/>
      <c r="H785" s="11"/>
      <c r="J785" s="11"/>
    </row>
    <row r="786" spans="4:10" x14ac:dyDescent="0.3">
      <c r="D786" s="12"/>
      <c r="H786" s="11"/>
      <c r="J786" s="11"/>
    </row>
    <row r="787" spans="4:10" x14ac:dyDescent="0.3">
      <c r="D787" s="12"/>
      <c r="H787" s="11"/>
      <c r="J787" s="11"/>
    </row>
    <row r="788" spans="4:10" x14ac:dyDescent="0.3">
      <c r="D788" s="12"/>
      <c r="H788" s="11"/>
      <c r="J788" s="11"/>
    </row>
    <row r="789" spans="4:10" x14ac:dyDescent="0.3">
      <c r="D789" s="12"/>
      <c r="H789" s="11"/>
      <c r="J789" s="11"/>
    </row>
    <row r="790" spans="4:10" x14ac:dyDescent="0.3">
      <c r="D790" s="12"/>
      <c r="H790" s="11"/>
      <c r="J790" s="11"/>
    </row>
    <row r="791" spans="4:10" x14ac:dyDescent="0.3">
      <c r="D791" s="12"/>
      <c r="H791" s="11"/>
      <c r="J791" s="11"/>
    </row>
    <row r="792" spans="4:10" x14ac:dyDescent="0.3">
      <c r="D792" s="12"/>
      <c r="H792" s="11"/>
      <c r="J792" s="11"/>
    </row>
    <row r="793" spans="4:10" x14ac:dyDescent="0.3">
      <c r="D793" s="12"/>
      <c r="H793" s="11"/>
      <c r="J793" s="11"/>
    </row>
    <row r="794" spans="4:10" x14ac:dyDescent="0.3">
      <c r="D794" s="12"/>
      <c r="H794" s="11"/>
      <c r="J794" s="11"/>
    </row>
    <row r="795" spans="4:10" x14ac:dyDescent="0.3">
      <c r="D795" s="12"/>
      <c r="H795" s="11"/>
      <c r="J795" s="11"/>
    </row>
    <row r="796" spans="4:10" x14ac:dyDescent="0.3">
      <c r="D796" s="12"/>
      <c r="H796" s="11"/>
      <c r="J796" s="11"/>
    </row>
    <row r="797" spans="4:10" x14ac:dyDescent="0.3">
      <c r="D797" s="12"/>
      <c r="H797" s="11"/>
      <c r="J797" s="11"/>
    </row>
    <row r="798" spans="4:10" x14ac:dyDescent="0.3">
      <c r="D798" s="12"/>
      <c r="H798" s="11"/>
      <c r="J798" s="11"/>
    </row>
    <row r="799" spans="4:10" x14ac:dyDescent="0.3">
      <c r="D799" s="12"/>
      <c r="H799" s="11"/>
      <c r="J799" s="11"/>
    </row>
    <row r="800" spans="4:10" x14ac:dyDescent="0.3">
      <c r="D800" s="12"/>
      <c r="H800" s="11"/>
      <c r="J800" s="11"/>
    </row>
    <row r="801" spans="4:10" x14ac:dyDescent="0.3">
      <c r="D801" s="12"/>
      <c r="H801" s="11"/>
      <c r="J801" s="11"/>
    </row>
    <row r="802" spans="4:10" x14ac:dyDescent="0.3">
      <c r="D802" s="12"/>
      <c r="H802" s="11"/>
      <c r="J802" s="11"/>
    </row>
    <row r="803" spans="4:10" x14ac:dyDescent="0.3">
      <c r="D803" s="12"/>
      <c r="H803" s="11"/>
      <c r="J803" s="11"/>
    </row>
    <row r="804" spans="4:10" x14ac:dyDescent="0.3">
      <c r="D804" s="12"/>
      <c r="H804" s="11"/>
      <c r="J804" s="11"/>
    </row>
    <row r="805" spans="4:10" x14ac:dyDescent="0.3">
      <c r="D805" s="12"/>
      <c r="H805" s="11"/>
      <c r="J805" s="11"/>
    </row>
    <row r="806" spans="4:10" x14ac:dyDescent="0.3">
      <c r="D806" s="12"/>
      <c r="H806" s="11"/>
      <c r="J806" s="11"/>
    </row>
    <row r="807" spans="4:10" x14ac:dyDescent="0.3">
      <c r="D807" s="12"/>
      <c r="H807" s="11"/>
      <c r="J807" s="11"/>
    </row>
    <row r="808" spans="4:10" x14ac:dyDescent="0.3">
      <c r="D808" s="12"/>
      <c r="H808" s="11"/>
      <c r="J808" s="11"/>
    </row>
    <row r="809" spans="4:10" x14ac:dyDescent="0.3">
      <c r="D809" s="12"/>
      <c r="H809" s="11"/>
      <c r="J809" s="11"/>
    </row>
    <row r="810" spans="4:10" x14ac:dyDescent="0.3">
      <c r="D810" s="12"/>
      <c r="H810" s="11"/>
      <c r="J810" s="11"/>
    </row>
    <row r="811" spans="4:10" x14ac:dyDescent="0.3">
      <c r="D811" s="12"/>
      <c r="H811" s="11"/>
      <c r="J811" s="11"/>
    </row>
    <row r="812" spans="4:10" x14ac:dyDescent="0.3">
      <c r="D812" s="12"/>
      <c r="H812" s="11"/>
      <c r="J812" s="11"/>
    </row>
    <row r="813" spans="4:10" x14ac:dyDescent="0.3">
      <c r="D813" s="12"/>
      <c r="H813" s="11"/>
      <c r="J813" s="11"/>
    </row>
    <row r="814" spans="4:10" x14ac:dyDescent="0.3">
      <c r="D814" s="12"/>
      <c r="H814" s="11"/>
      <c r="J814" s="11"/>
    </row>
    <row r="815" spans="4:10" x14ac:dyDescent="0.3">
      <c r="D815" s="12"/>
      <c r="H815" s="11"/>
      <c r="J815" s="11"/>
    </row>
    <row r="816" spans="4:10" x14ac:dyDescent="0.3">
      <c r="D816" s="12"/>
      <c r="H816" s="11"/>
      <c r="J816" s="11"/>
    </row>
    <row r="817" spans="4:10" x14ac:dyDescent="0.3">
      <c r="D817" s="12"/>
      <c r="H817" s="11"/>
      <c r="J817" s="11"/>
    </row>
    <row r="818" spans="4:10" x14ac:dyDescent="0.3">
      <c r="D818" s="12"/>
      <c r="H818" s="11"/>
      <c r="J818" s="11"/>
    </row>
    <row r="819" spans="4:10" x14ac:dyDescent="0.3">
      <c r="D819" s="12"/>
      <c r="H819" s="11"/>
      <c r="J819" s="11"/>
    </row>
    <row r="820" spans="4:10" x14ac:dyDescent="0.3">
      <c r="D820" s="12"/>
      <c r="H820" s="11"/>
      <c r="J820" s="11"/>
    </row>
    <row r="821" spans="4:10" x14ac:dyDescent="0.3">
      <c r="D821" s="12"/>
      <c r="H821" s="11"/>
      <c r="J821" s="11"/>
    </row>
    <row r="822" spans="4:10" x14ac:dyDescent="0.3">
      <c r="D822" s="12"/>
      <c r="H822" s="11"/>
      <c r="J822" s="11"/>
    </row>
    <row r="823" spans="4:10" x14ac:dyDescent="0.3">
      <c r="D823" s="12"/>
      <c r="H823" s="11"/>
      <c r="J823" s="11"/>
    </row>
    <row r="824" spans="4:10" x14ac:dyDescent="0.3">
      <c r="D824" s="12"/>
      <c r="H824" s="11"/>
      <c r="J824" s="11"/>
    </row>
    <row r="825" spans="4:10" x14ac:dyDescent="0.3">
      <c r="D825" s="12"/>
      <c r="H825" s="11"/>
      <c r="J825" s="11"/>
    </row>
    <row r="826" spans="4:10" x14ac:dyDescent="0.3">
      <c r="D826" s="12"/>
      <c r="H826" s="11"/>
      <c r="J826" s="11"/>
    </row>
    <row r="827" spans="4:10" x14ac:dyDescent="0.3">
      <c r="D827" s="12"/>
      <c r="H827" s="11"/>
      <c r="J827" s="11"/>
    </row>
    <row r="828" spans="4:10" x14ac:dyDescent="0.3">
      <c r="D828" s="12"/>
      <c r="H828" s="11"/>
      <c r="J828" s="11"/>
    </row>
    <row r="829" spans="4:10" x14ac:dyDescent="0.3">
      <c r="D829" s="12"/>
      <c r="H829" s="11"/>
      <c r="J829" s="11"/>
    </row>
    <row r="830" spans="4:10" x14ac:dyDescent="0.3">
      <c r="D830" s="12"/>
      <c r="H830" s="11"/>
      <c r="J830" s="11"/>
    </row>
    <row r="831" spans="4:10" x14ac:dyDescent="0.3">
      <c r="D831" s="12"/>
      <c r="H831" s="11"/>
      <c r="J831" s="11"/>
    </row>
    <row r="832" spans="4:10" x14ac:dyDescent="0.3">
      <c r="D832" s="12"/>
      <c r="H832" s="11"/>
      <c r="J832" s="11"/>
    </row>
    <row r="833" spans="4:10" x14ac:dyDescent="0.3">
      <c r="D833" s="12"/>
      <c r="H833" s="11"/>
      <c r="J833" s="11"/>
    </row>
    <row r="834" spans="4:10" x14ac:dyDescent="0.3">
      <c r="D834" s="12"/>
      <c r="H834" s="11"/>
      <c r="J834" s="11"/>
    </row>
    <row r="835" spans="4:10" x14ac:dyDescent="0.3">
      <c r="D835" s="12"/>
      <c r="H835" s="11"/>
      <c r="J835" s="11"/>
    </row>
    <row r="836" spans="4:10" x14ac:dyDescent="0.3">
      <c r="D836" s="12"/>
      <c r="H836" s="11"/>
      <c r="J836" s="11"/>
    </row>
    <row r="837" spans="4:10" x14ac:dyDescent="0.3">
      <c r="D837" s="12"/>
      <c r="H837" s="11"/>
      <c r="J837" s="11"/>
    </row>
    <row r="838" spans="4:10" x14ac:dyDescent="0.3">
      <c r="D838" s="12"/>
      <c r="H838" s="11"/>
      <c r="J838" s="11"/>
    </row>
    <row r="839" spans="4:10" x14ac:dyDescent="0.3">
      <c r="D839" s="12"/>
      <c r="H839" s="11"/>
      <c r="J839" s="11"/>
    </row>
    <row r="840" spans="4:10" x14ac:dyDescent="0.3">
      <c r="D840" s="12"/>
      <c r="H840" s="11"/>
      <c r="J840" s="11"/>
    </row>
    <row r="841" spans="4:10" x14ac:dyDescent="0.3">
      <c r="D841" s="12"/>
      <c r="H841" s="11"/>
      <c r="J841" s="11"/>
    </row>
    <row r="842" spans="4:10" x14ac:dyDescent="0.3">
      <c r="D842" s="12"/>
      <c r="H842" s="11"/>
      <c r="J842" s="11"/>
    </row>
    <row r="843" spans="4:10" x14ac:dyDescent="0.3">
      <c r="D843" s="12"/>
      <c r="H843" s="11"/>
      <c r="J843" s="11"/>
    </row>
    <row r="844" spans="4:10" x14ac:dyDescent="0.3">
      <c r="D844" s="12"/>
      <c r="H844" s="11"/>
      <c r="J844" s="11"/>
    </row>
    <row r="845" spans="4:10" x14ac:dyDescent="0.3">
      <c r="D845" s="12"/>
      <c r="H845" s="11"/>
      <c r="J845" s="11"/>
    </row>
    <row r="846" spans="4:10" x14ac:dyDescent="0.3">
      <c r="D846" s="12"/>
      <c r="H846" s="11"/>
      <c r="J846" s="11"/>
    </row>
    <row r="847" spans="4:10" x14ac:dyDescent="0.3">
      <c r="D847" s="12"/>
      <c r="H847" s="11"/>
      <c r="J847" s="11"/>
    </row>
    <row r="848" spans="4:10" x14ac:dyDescent="0.3">
      <c r="D848" s="12"/>
      <c r="H848" s="11"/>
      <c r="J848" s="11"/>
    </row>
    <row r="849" spans="4:10" x14ac:dyDescent="0.3">
      <c r="D849" s="12"/>
      <c r="H849" s="11"/>
      <c r="J849" s="11"/>
    </row>
    <row r="850" spans="4:10" x14ac:dyDescent="0.3">
      <c r="D850" s="12"/>
      <c r="H850" s="11"/>
      <c r="J850" s="11"/>
    </row>
    <row r="851" spans="4:10" x14ac:dyDescent="0.3">
      <c r="D851" s="12"/>
      <c r="H851" s="11"/>
      <c r="J851" s="11"/>
    </row>
    <row r="852" spans="4:10" x14ac:dyDescent="0.3">
      <c r="D852" s="12"/>
      <c r="H852" s="11"/>
      <c r="J852" s="11"/>
    </row>
    <row r="853" spans="4:10" x14ac:dyDescent="0.3">
      <c r="D853" s="12"/>
      <c r="H853" s="11"/>
      <c r="J853" s="11"/>
    </row>
    <row r="854" spans="4:10" x14ac:dyDescent="0.3">
      <c r="D854" s="12"/>
      <c r="H854" s="11"/>
      <c r="J854" s="11"/>
    </row>
    <row r="855" spans="4:10" x14ac:dyDescent="0.3">
      <c r="D855" s="12"/>
      <c r="H855" s="11"/>
      <c r="J855" s="11"/>
    </row>
    <row r="856" spans="4:10" x14ac:dyDescent="0.3">
      <c r="D856" s="12"/>
      <c r="H856" s="11"/>
      <c r="J856" s="11"/>
    </row>
    <row r="857" spans="4:10" x14ac:dyDescent="0.3">
      <c r="D857" s="12"/>
      <c r="H857" s="11"/>
      <c r="J857" s="11"/>
    </row>
    <row r="858" spans="4:10" x14ac:dyDescent="0.3">
      <c r="D858" s="12"/>
      <c r="H858" s="11"/>
      <c r="J858" s="11"/>
    </row>
    <row r="859" spans="4:10" x14ac:dyDescent="0.3">
      <c r="D859" s="12"/>
      <c r="H859" s="11"/>
      <c r="J859" s="11"/>
    </row>
    <row r="860" spans="4:10" x14ac:dyDescent="0.3">
      <c r="D860" s="12"/>
      <c r="H860" s="11"/>
      <c r="J860" s="11"/>
    </row>
    <row r="861" spans="4:10" x14ac:dyDescent="0.3">
      <c r="D861" s="12"/>
      <c r="H861" s="11"/>
      <c r="J861" s="11"/>
    </row>
    <row r="862" spans="4:10" x14ac:dyDescent="0.3">
      <c r="D862" s="12"/>
      <c r="H862" s="11"/>
      <c r="J862" s="11"/>
    </row>
    <row r="863" spans="4:10" x14ac:dyDescent="0.3">
      <c r="D863" s="12"/>
      <c r="H863" s="11"/>
      <c r="J863" s="11"/>
    </row>
    <row r="864" spans="4:10" x14ac:dyDescent="0.3">
      <c r="D864" s="12"/>
      <c r="H864" s="11"/>
      <c r="J864" s="11"/>
    </row>
    <row r="865" spans="4:10" x14ac:dyDescent="0.3">
      <c r="D865" s="12"/>
      <c r="H865" s="11"/>
      <c r="J865" s="11"/>
    </row>
    <row r="866" spans="4:10" x14ac:dyDescent="0.3">
      <c r="D866" s="12"/>
      <c r="H866" s="11"/>
      <c r="J866" s="11"/>
    </row>
    <row r="867" spans="4:10" x14ac:dyDescent="0.3">
      <c r="D867" s="12"/>
      <c r="H867" s="11"/>
      <c r="J867" s="11"/>
    </row>
    <row r="868" spans="4:10" x14ac:dyDescent="0.3">
      <c r="D868" s="12"/>
      <c r="H868" s="11"/>
      <c r="J868" s="11"/>
    </row>
    <row r="869" spans="4:10" x14ac:dyDescent="0.3">
      <c r="D869" s="12"/>
      <c r="H869" s="11"/>
      <c r="J869" s="11"/>
    </row>
    <row r="870" spans="4:10" x14ac:dyDescent="0.3">
      <c r="D870" s="12"/>
      <c r="H870" s="11"/>
      <c r="J870" s="11"/>
    </row>
    <row r="871" spans="4:10" x14ac:dyDescent="0.3">
      <c r="D871" s="12"/>
      <c r="H871" s="11"/>
      <c r="J871" s="11"/>
    </row>
    <row r="872" spans="4:10" x14ac:dyDescent="0.3">
      <c r="D872" s="12"/>
      <c r="H872" s="11"/>
      <c r="J872" s="11"/>
    </row>
    <row r="873" spans="4:10" x14ac:dyDescent="0.3">
      <c r="D873" s="12"/>
      <c r="H873" s="11"/>
      <c r="J873" s="11"/>
    </row>
    <row r="874" spans="4:10" x14ac:dyDescent="0.3">
      <c r="D874" s="12"/>
      <c r="H874" s="11"/>
      <c r="J874" s="11"/>
    </row>
    <row r="875" spans="4:10" x14ac:dyDescent="0.3">
      <c r="D875" s="12"/>
      <c r="H875" s="11"/>
      <c r="J875" s="11"/>
    </row>
    <row r="876" spans="4:10" x14ac:dyDescent="0.3">
      <c r="D876" s="12"/>
      <c r="H876" s="11"/>
      <c r="J876" s="11"/>
    </row>
    <row r="877" spans="4:10" x14ac:dyDescent="0.3">
      <c r="D877" s="12"/>
      <c r="H877" s="11"/>
      <c r="J877" s="11"/>
    </row>
    <row r="878" spans="4:10" x14ac:dyDescent="0.3">
      <c r="D878" s="12"/>
      <c r="H878" s="11"/>
      <c r="J878" s="11"/>
    </row>
    <row r="879" spans="4:10" x14ac:dyDescent="0.3">
      <c r="D879" s="12"/>
      <c r="H879" s="11"/>
      <c r="J879" s="11"/>
    </row>
    <row r="880" spans="4:10" x14ac:dyDescent="0.3">
      <c r="D880" s="12"/>
      <c r="H880" s="11"/>
      <c r="J880" s="11"/>
    </row>
    <row r="881" spans="4:10" x14ac:dyDescent="0.3">
      <c r="D881" s="12"/>
      <c r="H881" s="11"/>
      <c r="J881" s="11"/>
    </row>
    <row r="882" spans="4:10" x14ac:dyDescent="0.3">
      <c r="D882" s="12"/>
      <c r="H882" s="11"/>
      <c r="J882" s="11"/>
    </row>
    <row r="883" spans="4:10" x14ac:dyDescent="0.3">
      <c r="D883" s="12"/>
      <c r="H883" s="11"/>
      <c r="J883" s="11"/>
    </row>
    <row r="884" spans="4:10" x14ac:dyDescent="0.3">
      <c r="D884" s="12"/>
      <c r="H884" s="11"/>
      <c r="J884" s="11"/>
    </row>
    <row r="885" spans="4:10" x14ac:dyDescent="0.3">
      <c r="D885" s="12"/>
      <c r="H885" s="11"/>
      <c r="J885" s="11"/>
    </row>
    <row r="886" spans="4:10" x14ac:dyDescent="0.3">
      <c r="D886" s="12"/>
      <c r="H886" s="11"/>
      <c r="J886" s="11"/>
    </row>
    <row r="887" spans="4:10" x14ac:dyDescent="0.3">
      <c r="D887" s="12"/>
      <c r="H887" s="11"/>
      <c r="J887" s="11"/>
    </row>
    <row r="888" spans="4:10" x14ac:dyDescent="0.3">
      <c r="D888" s="12"/>
      <c r="H888" s="11"/>
      <c r="J888" s="11"/>
    </row>
    <row r="889" spans="4:10" x14ac:dyDescent="0.3">
      <c r="D889" s="12"/>
      <c r="H889" s="11"/>
      <c r="J889" s="11"/>
    </row>
    <row r="890" spans="4:10" x14ac:dyDescent="0.3">
      <c r="D890" s="12"/>
      <c r="H890" s="11"/>
      <c r="J890" s="11"/>
    </row>
    <row r="891" spans="4:10" x14ac:dyDescent="0.3">
      <c r="D891" s="12"/>
      <c r="H891" s="11"/>
      <c r="J891" s="11"/>
    </row>
    <row r="892" spans="4:10" x14ac:dyDescent="0.3">
      <c r="D892" s="12"/>
      <c r="H892" s="11"/>
      <c r="J892" s="11"/>
    </row>
    <row r="893" spans="4:10" x14ac:dyDescent="0.3">
      <c r="D893" s="12"/>
      <c r="H893" s="11"/>
      <c r="J893" s="11"/>
    </row>
    <row r="894" spans="4:10" x14ac:dyDescent="0.3">
      <c r="D894" s="12"/>
      <c r="H894" s="11"/>
      <c r="J894" s="11"/>
    </row>
    <row r="895" spans="4:10" x14ac:dyDescent="0.3">
      <c r="D895" s="12"/>
      <c r="H895" s="11"/>
      <c r="J895" s="11"/>
    </row>
    <row r="896" spans="4:10" x14ac:dyDescent="0.3">
      <c r="D896" s="12"/>
      <c r="H896" s="11"/>
      <c r="J896" s="11"/>
    </row>
    <row r="897" spans="4:10" x14ac:dyDescent="0.3">
      <c r="D897" s="12"/>
      <c r="H897" s="11"/>
      <c r="J897" s="11"/>
    </row>
    <row r="898" spans="4:10" x14ac:dyDescent="0.3">
      <c r="D898" s="12"/>
      <c r="H898" s="11"/>
      <c r="J898" s="11"/>
    </row>
    <row r="899" spans="4:10" x14ac:dyDescent="0.3">
      <c r="D899" s="12"/>
      <c r="H899" s="11"/>
      <c r="J899" s="11"/>
    </row>
    <row r="900" spans="4:10" x14ac:dyDescent="0.3">
      <c r="D900" s="12"/>
      <c r="H900" s="11"/>
      <c r="J900" s="11"/>
    </row>
    <row r="901" spans="4:10" x14ac:dyDescent="0.3">
      <c r="D901" s="12"/>
      <c r="H901" s="11"/>
      <c r="J901" s="11"/>
    </row>
    <row r="902" spans="4:10" x14ac:dyDescent="0.3">
      <c r="D902" s="12"/>
      <c r="H902" s="11"/>
      <c r="J902" s="11"/>
    </row>
    <row r="903" spans="4:10" x14ac:dyDescent="0.3">
      <c r="D903" s="12"/>
      <c r="H903" s="11"/>
      <c r="J903" s="11"/>
    </row>
    <row r="904" spans="4:10" x14ac:dyDescent="0.3">
      <c r="D904" s="12"/>
      <c r="H904" s="11"/>
      <c r="J904" s="11"/>
    </row>
    <row r="905" spans="4:10" x14ac:dyDescent="0.3">
      <c r="D905" s="12"/>
      <c r="H905" s="11"/>
      <c r="J905" s="11"/>
    </row>
    <row r="906" spans="4:10" x14ac:dyDescent="0.3">
      <c r="D906" s="12"/>
      <c r="H906" s="11"/>
      <c r="J906" s="11"/>
    </row>
    <row r="907" spans="4:10" x14ac:dyDescent="0.3">
      <c r="D907" s="12"/>
      <c r="H907" s="11"/>
      <c r="J907" s="11"/>
    </row>
    <row r="908" spans="4:10" x14ac:dyDescent="0.3">
      <c r="D908" s="12"/>
      <c r="H908" s="11"/>
      <c r="J908" s="11"/>
    </row>
    <row r="909" spans="4:10" x14ac:dyDescent="0.3">
      <c r="D909" s="12"/>
      <c r="H909" s="11"/>
      <c r="J909" s="11"/>
    </row>
    <row r="910" spans="4:10" x14ac:dyDescent="0.3">
      <c r="D910" s="12"/>
      <c r="H910" s="11"/>
      <c r="J910" s="11"/>
    </row>
    <row r="911" spans="4:10" x14ac:dyDescent="0.3">
      <c r="D911" s="12"/>
      <c r="H911" s="11"/>
      <c r="J911" s="11"/>
    </row>
    <row r="912" spans="4:10" x14ac:dyDescent="0.3">
      <c r="D912" s="12"/>
      <c r="H912" s="11"/>
      <c r="J912" s="11"/>
    </row>
    <row r="913" spans="4:10" x14ac:dyDescent="0.3">
      <c r="D913" s="12"/>
      <c r="H913" s="11"/>
      <c r="J913" s="11"/>
    </row>
    <row r="914" spans="4:10" x14ac:dyDescent="0.3">
      <c r="D914" s="12"/>
      <c r="H914" s="11"/>
      <c r="J914" s="11"/>
    </row>
    <row r="915" spans="4:10" x14ac:dyDescent="0.3">
      <c r="D915" s="12"/>
      <c r="H915" s="11"/>
      <c r="J915" s="11"/>
    </row>
    <row r="916" spans="4:10" x14ac:dyDescent="0.3">
      <c r="D916" s="12"/>
      <c r="H916" s="11"/>
      <c r="J916" s="11"/>
    </row>
    <row r="917" spans="4:10" x14ac:dyDescent="0.3">
      <c r="D917" s="12"/>
      <c r="H917" s="11"/>
      <c r="J917" s="11"/>
    </row>
    <row r="918" spans="4:10" x14ac:dyDescent="0.3">
      <c r="D918" s="12"/>
      <c r="H918" s="11"/>
      <c r="J918" s="11"/>
    </row>
    <row r="919" spans="4:10" x14ac:dyDescent="0.3">
      <c r="D919" s="12"/>
      <c r="H919" s="11"/>
      <c r="J919" s="11"/>
    </row>
    <row r="920" spans="4:10" x14ac:dyDescent="0.3">
      <c r="D920" s="12"/>
      <c r="H920" s="11"/>
      <c r="J920" s="11"/>
    </row>
    <row r="921" spans="4:10" x14ac:dyDescent="0.3">
      <c r="D921" s="12"/>
      <c r="H921" s="11"/>
      <c r="J921" s="11"/>
    </row>
    <row r="922" spans="4:10" x14ac:dyDescent="0.3">
      <c r="D922" s="12"/>
      <c r="H922" s="11"/>
      <c r="J922" s="11"/>
    </row>
    <row r="923" spans="4:10" x14ac:dyDescent="0.3">
      <c r="D923" s="12"/>
      <c r="H923" s="11"/>
      <c r="J923" s="11"/>
    </row>
    <row r="924" spans="4:10" x14ac:dyDescent="0.3">
      <c r="D924" s="12"/>
      <c r="H924" s="11"/>
      <c r="J924" s="11"/>
    </row>
    <row r="925" spans="4:10" x14ac:dyDescent="0.3">
      <c r="D925" s="12"/>
      <c r="H925" s="11"/>
      <c r="J925" s="11"/>
    </row>
    <row r="926" spans="4:10" x14ac:dyDescent="0.3">
      <c r="D926" s="12"/>
      <c r="H926" s="11"/>
      <c r="J926" s="11"/>
    </row>
    <row r="927" spans="4:10" x14ac:dyDescent="0.3">
      <c r="D927" s="12"/>
      <c r="H927" s="11"/>
      <c r="J927" s="11"/>
    </row>
    <row r="928" spans="4:10" x14ac:dyDescent="0.3">
      <c r="D928" s="12"/>
      <c r="H928" s="11"/>
      <c r="J928" s="11"/>
    </row>
    <row r="929" spans="4:10" x14ac:dyDescent="0.3">
      <c r="D929" s="12"/>
      <c r="H929" s="11"/>
      <c r="J929" s="11"/>
    </row>
    <row r="930" spans="4:10" x14ac:dyDescent="0.3">
      <c r="D930" s="12"/>
      <c r="H930" s="11"/>
      <c r="J930" s="11"/>
    </row>
    <row r="931" spans="4:10" x14ac:dyDescent="0.3">
      <c r="D931" s="12"/>
      <c r="H931" s="11"/>
      <c r="J931" s="11"/>
    </row>
    <row r="932" spans="4:10" x14ac:dyDescent="0.3">
      <c r="D932" s="12"/>
      <c r="H932" s="11"/>
      <c r="J932" s="11"/>
    </row>
    <row r="933" spans="4:10" x14ac:dyDescent="0.3">
      <c r="D933" s="12"/>
      <c r="H933" s="11"/>
      <c r="J933" s="11"/>
    </row>
    <row r="934" spans="4:10" x14ac:dyDescent="0.3">
      <c r="D934" s="12"/>
      <c r="H934" s="11"/>
      <c r="J934" s="11"/>
    </row>
    <row r="935" spans="4:10" x14ac:dyDescent="0.3">
      <c r="D935" s="12"/>
      <c r="H935" s="11"/>
      <c r="J935" s="11"/>
    </row>
    <row r="936" spans="4:10" x14ac:dyDescent="0.3">
      <c r="D936" s="12"/>
      <c r="H936" s="11"/>
      <c r="J936" s="11"/>
    </row>
    <row r="937" spans="4:10" x14ac:dyDescent="0.3">
      <c r="D937" s="12"/>
      <c r="H937" s="11"/>
      <c r="J937" s="11"/>
    </row>
    <row r="938" spans="4:10" x14ac:dyDescent="0.3">
      <c r="D938" s="12"/>
      <c r="H938" s="11"/>
      <c r="J938" s="11"/>
    </row>
    <row r="939" spans="4:10" x14ac:dyDescent="0.3">
      <c r="D939" s="12"/>
      <c r="H939" s="11"/>
      <c r="J939" s="11"/>
    </row>
    <row r="940" spans="4:10" x14ac:dyDescent="0.3">
      <c r="D940" s="12"/>
      <c r="H940" s="11"/>
      <c r="J940" s="11"/>
    </row>
    <row r="941" spans="4:10" x14ac:dyDescent="0.3">
      <c r="D941" s="12"/>
      <c r="H941" s="11"/>
      <c r="J941" s="11"/>
    </row>
    <row r="942" spans="4:10" x14ac:dyDescent="0.3">
      <c r="D942" s="12"/>
      <c r="H942" s="11"/>
      <c r="J942" s="11"/>
    </row>
    <row r="943" spans="4:10" x14ac:dyDescent="0.3">
      <c r="D943" s="12"/>
      <c r="H943" s="11"/>
      <c r="J943" s="11"/>
    </row>
    <row r="944" spans="4:10" x14ac:dyDescent="0.3">
      <c r="D944" s="12"/>
      <c r="H944" s="11"/>
      <c r="J944" s="11"/>
    </row>
    <row r="945" spans="4:10" x14ac:dyDescent="0.3">
      <c r="D945" s="12"/>
      <c r="H945" s="11"/>
      <c r="J945" s="11"/>
    </row>
    <row r="946" spans="4:10" x14ac:dyDescent="0.3">
      <c r="D946" s="12"/>
      <c r="H946" s="11"/>
      <c r="J946" s="11"/>
    </row>
    <row r="947" spans="4:10" x14ac:dyDescent="0.3">
      <c r="D947" s="12"/>
      <c r="H947" s="11"/>
      <c r="J947" s="11"/>
    </row>
    <row r="948" spans="4:10" x14ac:dyDescent="0.3">
      <c r="D948" s="12"/>
      <c r="H948" s="11"/>
      <c r="J948" s="11"/>
    </row>
    <row r="949" spans="4:10" x14ac:dyDescent="0.3">
      <c r="D949" s="12"/>
      <c r="H949" s="11"/>
      <c r="J949" s="11"/>
    </row>
    <row r="950" spans="4:10" x14ac:dyDescent="0.3">
      <c r="D950" s="12"/>
      <c r="H950" s="11"/>
      <c r="J950" s="11"/>
    </row>
    <row r="951" spans="4:10" x14ac:dyDescent="0.3">
      <c r="D951" s="12"/>
      <c r="H951" s="11"/>
      <c r="J951" s="11"/>
    </row>
    <row r="952" spans="4:10" x14ac:dyDescent="0.3">
      <c r="D952" s="12"/>
      <c r="H952" s="11"/>
      <c r="J952" s="11"/>
    </row>
    <row r="953" spans="4:10" x14ac:dyDescent="0.3">
      <c r="D953" s="12"/>
      <c r="H953" s="11"/>
      <c r="J953" s="11"/>
    </row>
    <row r="954" spans="4:10" x14ac:dyDescent="0.3">
      <c r="D954" s="12"/>
      <c r="H954" s="11"/>
      <c r="J954" s="11"/>
    </row>
    <row r="955" spans="4:10" x14ac:dyDescent="0.3">
      <c r="D955" s="12"/>
      <c r="H955" s="11"/>
      <c r="J955" s="11"/>
    </row>
    <row r="956" spans="4:10" x14ac:dyDescent="0.3">
      <c r="D956" s="12"/>
      <c r="H956" s="11"/>
      <c r="J956" s="11"/>
    </row>
    <row r="957" spans="4:10" x14ac:dyDescent="0.3">
      <c r="D957" s="12"/>
      <c r="H957" s="11"/>
      <c r="J957" s="11"/>
    </row>
    <row r="958" spans="4:10" x14ac:dyDescent="0.3">
      <c r="D958" s="12"/>
      <c r="H958" s="11"/>
      <c r="J958" s="11"/>
    </row>
    <row r="959" spans="4:10" x14ac:dyDescent="0.3">
      <c r="D959" s="12"/>
      <c r="H959" s="11"/>
      <c r="J959" s="11"/>
    </row>
    <row r="960" spans="4:10" x14ac:dyDescent="0.3">
      <c r="D960" s="12"/>
      <c r="H960" s="11"/>
      <c r="J960" s="11"/>
    </row>
    <row r="961" spans="4:10" x14ac:dyDescent="0.3">
      <c r="D961" s="12"/>
      <c r="H961" s="11"/>
      <c r="J961" s="11"/>
    </row>
    <row r="962" spans="4:10" x14ac:dyDescent="0.3">
      <c r="D962" s="12"/>
      <c r="H962" s="11"/>
      <c r="J962" s="11"/>
    </row>
    <row r="963" spans="4:10" x14ac:dyDescent="0.3">
      <c r="D963" s="12"/>
      <c r="H963" s="11"/>
      <c r="J963" s="11"/>
    </row>
    <row r="964" spans="4:10" x14ac:dyDescent="0.3">
      <c r="D964" s="12"/>
      <c r="H964" s="11"/>
      <c r="J964" s="11"/>
    </row>
    <row r="965" spans="4:10" x14ac:dyDescent="0.3">
      <c r="D965" s="12"/>
      <c r="H965" s="11"/>
      <c r="J965" s="11"/>
    </row>
    <row r="966" spans="4:10" x14ac:dyDescent="0.3">
      <c r="D966" s="12"/>
      <c r="H966" s="11"/>
      <c r="J966" s="11"/>
    </row>
    <row r="967" spans="4:10" x14ac:dyDescent="0.3">
      <c r="D967" s="12"/>
      <c r="H967" s="11"/>
      <c r="J967" s="11"/>
    </row>
    <row r="968" spans="4:10" x14ac:dyDescent="0.3">
      <c r="D968" s="12"/>
      <c r="H968" s="11"/>
      <c r="J968" s="11"/>
    </row>
    <row r="969" spans="4:10" x14ac:dyDescent="0.3">
      <c r="D969" s="12"/>
      <c r="H969" s="11"/>
      <c r="J969" s="11"/>
    </row>
    <row r="970" spans="4:10" x14ac:dyDescent="0.3">
      <c r="D970" s="12"/>
      <c r="H970" s="11"/>
      <c r="J970" s="11"/>
    </row>
    <row r="971" spans="4:10" x14ac:dyDescent="0.3">
      <c r="D971" s="12"/>
      <c r="H971" s="11"/>
      <c r="J971" s="11"/>
    </row>
    <row r="972" spans="4:10" x14ac:dyDescent="0.3">
      <c r="D972" s="12"/>
      <c r="H972" s="11"/>
      <c r="J972" s="11"/>
    </row>
    <row r="973" spans="4:10" x14ac:dyDescent="0.3">
      <c r="D973" s="12"/>
      <c r="H973" s="11"/>
      <c r="J973" s="11"/>
    </row>
    <row r="974" spans="4:10" x14ac:dyDescent="0.3">
      <c r="D974" s="12"/>
      <c r="H974" s="11"/>
      <c r="J974" s="11"/>
    </row>
    <row r="975" spans="4:10" x14ac:dyDescent="0.3">
      <c r="D975" s="12"/>
      <c r="H975" s="11"/>
      <c r="J975" s="11"/>
    </row>
    <row r="976" spans="4:10" x14ac:dyDescent="0.3">
      <c r="D976" s="12"/>
      <c r="H976" s="11"/>
      <c r="J976" s="11"/>
    </row>
    <row r="977" spans="4:10" x14ac:dyDescent="0.3">
      <c r="D977" s="12"/>
      <c r="H977" s="11"/>
      <c r="J977" s="11"/>
    </row>
    <row r="978" spans="4:10" x14ac:dyDescent="0.3">
      <c r="D978" s="12"/>
      <c r="H978" s="11"/>
      <c r="J978" s="11"/>
    </row>
    <row r="979" spans="4:10" x14ac:dyDescent="0.3">
      <c r="D979" s="12"/>
      <c r="H979" s="11"/>
      <c r="J979" s="11"/>
    </row>
    <row r="980" spans="4:10" x14ac:dyDescent="0.3">
      <c r="D980" s="12"/>
      <c r="H980" s="11"/>
      <c r="J980" s="11"/>
    </row>
    <row r="981" spans="4:10" x14ac:dyDescent="0.3">
      <c r="D981" s="12"/>
      <c r="H981" s="11"/>
      <c r="J981" s="11"/>
    </row>
    <row r="982" spans="4:10" x14ac:dyDescent="0.3">
      <c r="D982" s="12"/>
      <c r="H982" s="11"/>
      <c r="J982" s="11"/>
    </row>
    <row r="983" spans="4:10" x14ac:dyDescent="0.3">
      <c r="D983" s="12"/>
      <c r="H983" s="11"/>
      <c r="J983" s="11"/>
    </row>
    <row r="984" spans="4:10" x14ac:dyDescent="0.3">
      <c r="D984" s="12"/>
      <c r="H984" s="11"/>
      <c r="J984" s="11"/>
    </row>
    <row r="985" spans="4:10" x14ac:dyDescent="0.3">
      <c r="D985" s="12"/>
      <c r="H985" s="11"/>
      <c r="J985" s="11"/>
    </row>
    <row r="986" spans="4:10" x14ac:dyDescent="0.3">
      <c r="D986" s="12"/>
      <c r="H986" s="11"/>
      <c r="J986" s="11"/>
    </row>
    <row r="987" spans="4:10" x14ac:dyDescent="0.3">
      <c r="D987" s="12"/>
      <c r="H987" s="11"/>
      <c r="J987" s="11"/>
    </row>
    <row r="988" spans="4:10" x14ac:dyDescent="0.3">
      <c r="D988" s="12"/>
      <c r="H988" s="11"/>
      <c r="J988" s="11"/>
    </row>
    <row r="989" spans="4:10" x14ac:dyDescent="0.3">
      <c r="D989" s="12"/>
      <c r="H989" s="11"/>
      <c r="J989" s="11"/>
    </row>
    <row r="990" spans="4:10" x14ac:dyDescent="0.3">
      <c r="D990" s="12"/>
      <c r="H990" s="11"/>
      <c r="J990" s="11"/>
    </row>
    <row r="991" spans="4:10" x14ac:dyDescent="0.3">
      <c r="D991" s="12"/>
      <c r="H991" s="11"/>
      <c r="J991" s="11"/>
    </row>
    <row r="992" spans="4:10" x14ac:dyDescent="0.3">
      <c r="D992" s="12"/>
      <c r="H992" s="11"/>
      <c r="J992" s="11"/>
    </row>
    <row r="993" spans="4:10" x14ac:dyDescent="0.3">
      <c r="D993" s="12"/>
      <c r="H993" s="11"/>
      <c r="J993" s="11"/>
    </row>
    <row r="994" spans="4:10" x14ac:dyDescent="0.3">
      <c r="D994" s="12"/>
      <c r="H994" s="11"/>
      <c r="J994" s="11"/>
    </row>
    <row r="995" spans="4:10" x14ac:dyDescent="0.3">
      <c r="D995" s="12"/>
      <c r="H995" s="11"/>
      <c r="J995" s="11"/>
    </row>
    <row r="996" spans="4:10" x14ac:dyDescent="0.3">
      <c r="D996" s="12"/>
      <c r="H996" s="11"/>
      <c r="J996" s="11"/>
    </row>
    <row r="997" spans="4:10" x14ac:dyDescent="0.3">
      <c r="D997" s="12"/>
      <c r="H997" s="11"/>
      <c r="J997" s="11"/>
    </row>
    <row r="998" spans="4:10" x14ac:dyDescent="0.3">
      <c r="D998" s="12"/>
      <c r="H998" s="11"/>
      <c r="J998" s="11"/>
    </row>
    <row r="999" spans="4:10" x14ac:dyDescent="0.3">
      <c r="D999" s="12"/>
      <c r="H999" s="11"/>
      <c r="J999" s="11"/>
    </row>
    <row r="1000" spans="4:10" x14ac:dyDescent="0.3">
      <c r="D1000" s="12"/>
      <c r="H1000" s="11"/>
      <c r="J1000" s="11"/>
    </row>
    <row r="1001" spans="4:10" x14ac:dyDescent="0.3">
      <c r="D1001" s="12"/>
      <c r="H1001" s="11"/>
      <c r="J1001" s="11"/>
    </row>
    <row r="1002" spans="4:10" x14ac:dyDescent="0.3">
      <c r="D1002" s="12"/>
      <c r="H1002" s="11"/>
      <c r="J1002" s="11"/>
    </row>
    <row r="1003" spans="4:10" x14ac:dyDescent="0.3">
      <c r="D1003" s="12"/>
      <c r="H1003" s="11"/>
      <c r="J1003" s="11"/>
    </row>
    <row r="1004" spans="4:10" x14ac:dyDescent="0.3">
      <c r="D1004" s="12"/>
      <c r="H1004" s="11"/>
      <c r="J1004" s="11"/>
    </row>
    <row r="1005" spans="4:10" x14ac:dyDescent="0.3">
      <c r="D1005" s="12"/>
      <c r="H1005" s="11"/>
      <c r="J1005" s="11"/>
    </row>
    <row r="1006" spans="4:10" x14ac:dyDescent="0.3">
      <c r="D1006" s="12"/>
      <c r="H1006" s="11"/>
      <c r="J1006" s="11"/>
    </row>
    <row r="1007" spans="4:10" x14ac:dyDescent="0.3">
      <c r="D1007" s="12"/>
      <c r="H1007" s="11"/>
      <c r="J1007" s="11"/>
    </row>
    <row r="1008" spans="4:10" x14ac:dyDescent="0.3">
      <c r="D1008" s="12"/>
      <c r="H1008" s="11"/>
      <c r="J1008" s="11"/>
    </row>
    <row r="1009" spans="4:10" x14ac:dyDescent="0.3">
      <c r="D1009" s="12"/>
      <c r="H1009" s="11"/>
      <c r="J1009" s="11"/>
    </row>
    <row r="1010" spans="4:10" x14ac:dyDescent="0.3">
      <c r="D1010" s="12"/>
      <c r="H1010" s="11"/>
      <c r="J1010" s="11"/>
    </row>
    <row r="1011" spans="4:10" x14ac:dyDescent="0.3">
      <c r="D1011" s="12"/>
      <c r="H1011" s="11"/>
      <c r="J1011" s="11"/>
    </row>
    <row r="1012" spans="4:10" x14ac:dyDescent="0.3">
      <c r="D1012" s="12"/>
      <c r="H1012" s="11"/>
      <c r="J1012" s="11"/>
    </row>
    <row r="1013" spans="4:10" x14ac:dyDescent="0.3">
      <c r="D1013" s="12"/>
      <c r="H1013" s="11"/>
      <c r="J1013" s="11"/>
    </row>
    <row r="1014" spans="4:10" x14ac:dyDescent="0.3">
      <c r="D1014" s="12"/>
      <c r="H1014" s="11"/>
      <c r="J1014" s="11"/>
    </row>
    <row r="1015" spans="4:10" x14ac:dyDescent="0.3">
      <c r="D1015" s="12"/>
      <c r="H1015" s="11"/>
      <c r="J1015" s="11"/>
    </row>
    <row r="1016" spans="4:10" x14ac:dyDescent="0.3">
      <c r="D1016" s="12"/>
      <c r="H1016" s="11"/>
      <c r="J1016" s="11"/>
    </row>
    <row r="1017" spans="4:10" x14ac:dyDescent="0.3">
      <c r="D1017" s="12"/>
      <c r="H1017" s="11"/>
      <c r="J1017" s="11"/>
    </row>
    <row r="1018" spans="4:10" x14ac:dyDescent="0.3">
      <c r="D1018" s="12"/>
      <c r="H1018" s="11"/>
      <c r="J1018" s="11"/>
    </row>
    <row r="1019" spans="4:10" x14ac:dyDescent="0.3">
      <c r="D1019" s="12"/>
      <c r="H1019" s="11"/>
      <c r="J1019" s="11"/>
    </row>
    <row r="1020" spans="4:10" x14ac:dyDescent="0.3">
      <c r="D1020" s="12"/>
      <c r="H1020" s="11"/>
      <c r="J1020" s="11"/>
    </row>
    <row r="1021" spans="4:10" x14ac:dyDescent="0.3">
      <c r="D1021" s="12"/>
      <c r="H1021" s="11"/>
      <c r="J1021" s="11"/>
    </row>
    <row r="1022" spans="4:10" x14ac:dyDescent="0.3">
      <c r="D1022" s="12"/>
      <c r="H1022" s="11"/>
      <c r="J1022" s="11"/>
    </row>
    <row r="1023" spans="4:10" x14ac:dyDescent="0.3">
      <c r="D1023" s="12"/>
      <c r="H1023" s="11"/>
      <c r="J1023" s="11"/>
    </row>
    <row r="1024" spans="4:10" x14ac:dyDescent="0.3">
      <c r="D1024" s="12"/>
      <c r="H1024" s="11"/>
      <c r="J1024" s="11"/>
    </row>
    <row r="1025" spans="4:10" x14ac:dyDescent="0.3">
      <c r="D1025" s="12"/>
      <c r="H1025" s="11"/>
      <c r="J1025" s="11"/>
    </row>
    <row r="1026" spans="4:10" x14ac:dyDescent="0.3">
      <c r="D1026" s="12"/>
      <c r="H1026" s="11"/>
      <c r="J1026" s="11"/>
    </row>
    <row r="1027" spans="4:10" x14ac:dyDescent="0.3">
      <c r="D1027" s="12"/>
      <c r="H1027" s="11"/>
      <c r="J1027" s="11"/>
    </row>
    <row r="1028" spans="4:10" x14ac:dyDescent="0.3">
      <c r="D1028" s="12"/>
      <c r="H1028" s="11"/>
      <c r="J1028" s="11"/>
    </row>
    <row r="1029" spans="4:10" x14ac:dyDescent="0.3">
      <c r="D1029" s="12"/>
      <c r="H1029" s="11"/>
      <c r="J1029" s="11"/>
    </row>
    <row r="1030" spans="4:10" x14ac:dyDescent="0.3">
      <c r="D1030" s="12"/>
      <c r="H1030" s="11"/>
      <c r="J1030" s="11"/>
    </row>
    <row r="1031" spans="4:10" x14ac:dyDescent="0.3">
      <c r="D1031" s="12"/>
      <c r="H1031" s="11"/>
      <c r="J1031" s="11"/>
    </row>
    <row r="1032" spans="4:10" x14ac:dyDescent="0.3">
      <c r="D1032" s="12"/>
      <c r="H1032" s="11"/>
      <c r="J1032" s="11"/>
    </row>
    <row r="1033" spans="4:10" x14ac:dyDescent="0.3">
      <c r="D1033" s="12"/>
      <c r="H1033" s="11"/>
      <c r="J1033" s="11"/>
    </row>
    <row r="1034" spans="4:10" x14ac:dyDescent="0.3">
      <c r="D1034" s="12"/>
      <c r="H1034" s="11"/>
      <c r="J1034" s="11"/>
    </row>
    <row r="1035" spans="4:10" x14ac:dyDescent="0.3">
      <c r="D1035" s="12"/>
      <c r="H1035" s="11"/>
      <c r="J1035" s="11"/>
    </row>
    <row r="1036" spans="4:10" x14ac:dyDescent="0.3">
      <c r="D1036" s="12"/>
      <c r="H1036" s="11"/>
      <c r="J1036" s="11"/>
    </row>
    <row r="1037" spans="4:10" x14ac:dyDescent="0.3">
      <c r="D1037" s="12"/>
      <c r="H1037" s="11"/>
      <c r="J1037" s="11"/>
    </row>
    <row r="1038" spans="4:10" x14ac:dyDescent="0.3">
      <c r="D1038" s="12"/>
      <c r="H1038" s="11"/>
      <c r="J1038" s="11"/>
    </row>
    <row r="1039" spans="4:10" x14ac:dyDescent="0.3">
      <c r="D1039" s="12"/>
      <c r="H1039" s="11"/>
      <c r="J1039" s="11"/>
    </row>
    <row r="1040" spans="4:10" x14ac:dyDescent="0.3">
      <c r="D1040" s="12"/>
      <c r="H1040" s="11"/>
      <c r="J1040" s="11"/>
    </row>
    <row r="1041" spans="4:10" x14ac:dyDescent="0.3">
      <c r="D1041" s="12"/>
      <c r="H1041" s="11"/>
      <c r="J1041" s="11"/>
    </row>
    <row r="1042" spans="4:10" x14ac:dyDescent="0.3">
      <c r="D1042" s="12"/>
      <c r="H1042" s="11"/>
      <c r="J1042" s="11"/>
    </row>
    <row r="1043" spans="4:10" x14ac:dyDescent="0.3">
      <c r="D1043" s="12"/>
      <c r="H1043" s="11"/>
      <c r="J1043" s="11"/>
    </row>
    <row r="1044" spans="4:10" x14ac:dyDescent="0.3">
      <c r="D1044" s="12"/>
      <c r="H1044" s="11"/>
      <c r="J1044" s="11"/>
    </row>
    <row r="1045" spans="4:10" x14ac:dyDescent="0.3">
      <c r="D1045" s="12"/>
      <c r="H1045" s="11"/>
      <c r="J1045" s="11"/>
    </row>
    <row r="1046" spans="4:10" x14ac:dyDescent="0.3">
      <c r="D1046" s="12"/>
      <c r="H1046" s="11"/>
      <c r="J1046" s="11"/>
    </row>
    <row r="1047" spans="4:10" x14ac:dyDescent="0.3">
      <c r="D1047" s="12"/>
      <c r="J1047" s="11"/>
    </row>
    <row r="1048" spans="4:10" x14ac:dyDescent="0.3">
      <c r="D1048" s="12"/>
      <c r="J1048" s="11"/>
    </row>
    <row r="1049" spans="4:10" x14ac:dyDescent="0.3">
      <c r="D1049" s="12"/>
      <c r="J1049" s="11"/>
    </row>
    <row r="1050" spans="4:10" x14ac:dyDescent="0.3">
      <c r="D1050" s="12"/>
      <c r="J1050" s="11"/>
    </row>
    <row r="1051" spans="4:10" x14ac:dyDescent="0.3">
      <c r="D1051" s="12"/>
      <c r="J1051" s="11"/>
    </row>
    <row r="1052" spans="4:10" x14ac:dyDescent="0.3">
      <c r="D1052" s="12"/>
      <c r="J1052" s="11"/>
    </row>
    <row r="1053" spans="4:10" x14ac:dyDescent="0.3">
      <c r="D1053" s="12"/>
      <c r="J1053" s="11"/>
    </row>
    <row r="1054" spans="4:10" x14ac:dyDescent="0.3">
      <c r="D1054" s="12"/>
      <c r="J1054" s="11"/>
    </row>
    <row r="1055" spans="4:10" x14ac:dyDescent="0.3">
      <c r="D1055" s="12"/>
      <c r="J1055" s="11"/>
    </row>
    <row r="1056" spans="4:10" x14ac:dyDescent="0.3">
      <c r="D1056" s="12"/>
      <c r="J1056" s="11"/>
    </row>
    <row r="1057" spans="4:10" x14ac:dyDescent="0.3">
      <c r="D1057" s="12"/>
      <c r="J1057" s="11"/>
    </row>
    <row r="1058" spans="4:10" x14ac:dyDescent="0.3">
      <c r="D1058" s="12"/>
      <c r="J1058" s="11"/>
    </row>
    <row r="1059" spans="4:10" x14ac:dyDescent="0.3">
      <c r="D1059" s="12"/>
      <c r="J1059" s="11"/>
    </row>
    <row r="1060" spans="4:10" x14ac:dyDescent="0.3">
      <c r="D1060" s="12"/>
      <c r="J1060" s="11"/>
    </row>
    <row r="1061" spans="4:10" x14ac:dyDescent="0.3">
      <c r="D1061" s="12"/>
      <c r="J1061" s="11"/>
    </row>
    <row r="1062" spans="4:10" x14ac:dyDescent="0.3">
      <c r="D1062" s="12"/>
      <c r="J1062" s="11"/>
    </row>
    <row r="1063" spans="4:10" x14ac:dyDescent="0.3">
      <c r="D1063" s="12"/>
      <c r="J1063" s="11"/>
    </row>
    <row r="1064" spans="4:10" x14ac:dyDescent="0.3">
      <c r="D1064" s="12"/>
      <c r="J1064" s="11"/>
    </row>
    <row r="1065" spans="4:10" x14ac:dyDescent="0.3">
      <c r="D1065" s="12"/>
      <c r="J1065" s="11"/>
    </row>
    <row r="1066" spans="4:10" x14ac:dyDescent="0.3">
      <c r="D1066" s="12"/>
      <c r="J1066" s="11"/>
    </row>
    <row r="1067" spans="4:10" x14ac:dyDescent="0.3">
      <c r="D1067" s="12"/>
      <c r="J1067" s="11"/>
    </row>
    <row r="1068" spans="4:10" x14ac:dyDescent="0.3">
      <c r="D1068" s="12"/>
      <c r="J1068" s="11"/>
    </row>
    <row r="1069" spans="4:10" x14ac:dyDescent="0.3">
      <c r="D1069" s="12"/>
      <c r="J1069" s="11"/>
    </row>
    <row r="1070" spans="4:10" x14ac:dyDescent="0.3">
      <c r="D1070" s="12"/>
      <c r="J1070" s="11"/>
    </row>
    <row r="1071" spans="4:10" x14ac:dyDescent="0.3">
      <c r="D1071" s="12"/>
      <c r="J1071" s="11"/>
    </row>
    <row r="1072" spans="4:10" x14ac:dyDescent="0.3">
      <c r="D1072" s="12"/>
      <c r="J1072" s="11"/>
    </row>
    <row r="1073" spans="4:10" x14ac:dyDescent="0.3">
      <c r="D1073" s="12"/>
      <c r="J1073" s="11"/>
    </row>
    <row r="1074" spans="4:10" x14ac:dyDescent="0.3">
      <c r="D1074" s="12"/>
      <c r="J1074" s="11"/>
    </row>
    <row r="1075" spans="4:10" x14ac:dyDescent="0.3">
      <c r="D1075" s="12"/>
      <c r="J1075" s="11"/>
    </row>
    <row r="1076" spans="4:10" x14ac:dyDescent="0.3">
      <c r="D1076" s="12"/>
      <c r="J1076" s="11"/>
    </row>
    <row r="1077" spans="4:10" x14ac:dyDescent="0.3">
      <c r="D1077" s="12"/>
      <c r="J1077" s="11"/>
    </row>
    <row r="1078" spans="4:10" x14ac:dyDescent="0.3">
      <c r="D1078" s="12"/>
      <c r="J1078" s="11"/>
    </row>
    <row r="1079" spans="4:10" x14ac:dyDescent="0.3">
      <c r="D1079" s="12"/>
      <c r="J1079" s="11"/>
    </row>
    <row r="1080" spans="4:10" x14ac:dyDescent="0.3">
      <c r="D1080" s="12"/>
      <c r="J1080" s="11"/>
    </row>
    <row r="1081" spans="4:10" x14ac:dyDescent="0.3">
      <c r="D1081" s="12"/>
      <c r="J1081" s="11"/>
    </row>
    <row r="1082" spans="4:10" x14ac:dyDescent="0.3">
      <c r="D1082" s="12"/>
      <c r="J1082" s="11"/>
    </row>
    <row r="1083" spans="4:10" x14ac:dyDescent="0.3">
      <c r="D1083" s="12"/>
      <c r="J1083" s="11"/>
    </row>
    <row r="1084" spans="4:10" x14ac:dyDescent="0.3">
      <c r="D1084" s="12"/>
      <c r="J1084" s="11"/>
    </row>
    <row r="1085" spans="4:10" x14ac:dyDescent="0.3">
      <c r="D1085" s="12"/>
      <c r="J1085" s="11"/>
    </row>
    <row r="1086" spans="4:10" x14ac:dyDescent="0.3">
      <c r="D1086" s="12"/>
      <c r="J1086" s="11"/>
    </row>
    <row r="1087" spans="4:10" x14ac:dyDescent="0.3">
      <c r="D1087" s="12"/>
      <c r="J1087" s="11"/>
    </row>
    <row r="1088" spans="4:10" x14ac:dyDescent="0.3">
      <c r="D1088" s="12"/>
      <c r="J1088" s="11"/>
    </row>
    <row r="1089" spans="4:10" x14ac:dyDescent="0.3">
      <c r="D1089" s="12"/>
      <c r="J1089" s="11"/>
    </row>
    <row r="1090" spans="4:10" x14ac:dyDescent="0.3">
      <c r="D1090" s="12"/>
      <c r="J1090" s="11"/>
    </row>
    <row r="1091" spans="4:10" x14ac:dyDescent="0.3">
      <c r="D1091" s="12"/>
      <c r="J1091" s="11"/>
    </row>
    <row r="1092" spans="4:10" x14ac:dyDescent="0.3">
      <c r="D1092" s="12"/>
      <c r="J1092" s="11"/>
    </row>
    <row r="1093" spans="4:10" x14ac:dyDescent="0.3">
      <c r="D1093" s="12"/>
      <c r="J1093" s="11"/>
    </row>
    <row r="1094" spans="4:10" x14ac:dyDescent="0.3">
      <c r="D1094" s="12"/>
      <c r="J1094" s="11"/>
    </row>
    <row r="1095" spans="4:10" x14ac:dyDescent="0.3">
      <c r="D1095" s="12"/>
      <c r="J1095" s="11"/>
    </row>
    <row r="1096" spans="4:10" x14ac:dyDescent="0.3">
      <c r="D1096" s="12"/>
      <c r="J1096" s="11"/>
    </row>
    <row r="1097" spans="4:10" x14ac:dyDescent="0.3">
      <c r="D1097" s="12"/>
      <c r="J1097" s="11"/>
    </row>
    <row r="1098" spans="4:10" x14ac:dyDescent="0.3">
      <c r="D1098" s="12"/>
      <c r="J1098" s="11"/>
    </row>
    <row r="1099" spans="4:10" x14ac:dyDescent="0.3">
      <c r="D1099" s="12"/>
      <c r="J1099" s="11"/>
    </row>
    <row r="1100" spans="4:10" x14ac:dyDescent="0.3">
      <c r="D1100" s="12"/>
      <c r="J1100" s="11"/>
    </row>
    <row r="1101" spans="4:10" x14ac:dyDescent="0.3">
      <c r="D1101" s="12"/>
      <c r="J1101" s="11"/>
    </row>
    <row r="1102" spans="4:10" x14ac:dyDescent="0.3">
      <c r="D1102" s="12"/>
      <c r="J1102" s="11"/>
    </row>
    <row r="1103" spans="4:10" x14ac:dyDescent="0.3">
      <c r="D1103" s="12"/>
      <c r="J1103" s="11"/>
    </row>
    <row r="1104" spans="4:10" x14ac:dyDescent="0.3">
      <c r="D1104" s="12"/>
      <c r="J1104" s="11"/>
    </row>
    <row r="1105" spans="4:10" x14ac:dyDescent="0.3">
      <c r="D1105" s="12"/>
      <c r="J1105" s="11"/>
    </row>
    <row r="1106" spans="4:10" x14ac:dyDescent="0.3">
      <c r="D1106" s="12"/>
      <c r="J1106" s="11"/>
    </row>
    <row r="1107" spans="4:10" x14ac:dyDescent="0.3">
      <c r="D1107" s="12"/>
      <c r="J1107" s="11"/>
    </row>
    <row r="1108" spans="4:10" x14ac:dyDescent="0.3">
      <c r="D1108" s="12"/>
      <c r="J1108" s="11"/>
    </row>
    <row r="1109" spans="4:10" x14ac:dyDescent="0.3">
      <c r="D1109" s="12"/>
      <c r="J1109" s="11"/>
    </row>
    <row r="1110" spans="4:10" x14ac:dyDescent="0.3">
      <c r="D1110" s="12"/>
      <c r="J1110" s="11"/>
    </row>
    <row r="1111" spans="4:10" x14ac:dyDescent="0.3">
      <c r="D1111" s="12"/>
      <c r="J1111" s="11"/>
    </row>
    <row r="1112" spans="4:10" x14ac:dyDescent="0.3">
      <c r="D1112" s="12"/>
      <c r="J1112" s="11"/>
    </row>
    <row r="1113" spans="4:10" x14ac:dyDescent="0.3">
      <c r="D1113" s="12"/>
      <c r="J1113" s="11"/>
    </row>
    <row r="1114" spans="4:10" x14ac:dyDescent="0.3">
      <c r="D1114" s="12"/>
      <c r="J1114" s="11"/>
    </row>
    <row r="1115" spans="4:10" x14ac:dyDescent="0.3">
      <c r="D1115" s="12"/>
      <c r="J1115" s="11"/>
    </row>
    <row r="1116" spans="4:10" x14ac:dyDescent="0.3">
      <c r="D1116" s="12"/>
      <c r="J1116" s="11"/>
    </row>
    <row r="1117" spans="4:10" x14ac:dyDescent="0.3">
      <c r="D1117" s="12"/>
      <c r="J1117" s="11"/>
    </row>
    <row r="1118" spans="4:10" x14ac:dyDescent="0.3">
      <c r="D1118" s="12"/>
      <c r="J1118" s="11"/>
    </row>
    <row r="1119" spans="4:10" x14ac:dyDescent="0.3">
      <c r="D1119" s="12"/>
      <c r="J1119" s="11"/>
    </row>
    <row r="1120" spans="4:10" x14ac:dyDescent="0.3">
      <c r="D1120" s="12"/>
      <c r="J1120" s="11"/>
    </row>
    <row r="1121" spans="4:10" x14ac:dyDescent="0.3">
      <c r="D1121" s="12"/>
      <c r="J1121" s="11"/>
    </row>
    <row r="1122" spans="4:10" x14ac:dyDescent="0.3">
      <c r="D1122" s="12"/>
      <c r="J1122" s="11"/>
    </row>
    <row r="1123" spans="4:10" x14ac:dyDescent="0.3">
      <c r="D1123" s="12"/>
      <c r="J1123" s="11"/>
    </row>
    <row r="1124" spans="4:10" x14ac:dyDescent="0.3">
      <c r="D1124" s="12"/>
      <c r="J1124" s="11"/>
    </row>
    <row r="1125" spans="4:10" x14ac:dyDescent="0.3">
      <c r="D1125" s="12"/>
      <c r="J1125" s="11"/>
    </row>
    <row r="1126" spans="4:10" x14ac:dyDescent="0.3">
      <c r="D1126" s="12"/>
      <c r="J1126" s="11"/>
    </row>
    <row r="1127" spans="4:10" x14ac:dyDescent="0.3">
      <c r="D1127" s="12"/>
      <c r="J1127" s="11"/>
    </row>
    <row r="1128" spans="4:10" x14ac:dyDescent="0.3">
      <c r="D1128" s="12"/>
      <c r="J1128" s="11"/>
    </row>
    <row r="1129" spans="4:10" x14ac:dyDescent="0.3">
      <c r="D1129" s="12"/>
      <c r="J1129" s="11"/>
    </row>
    <row r="1130" spans="4:10" x14ac:dyDescent="0.3">
      <c r="D1130" s="12"/>
      <c r="J1130" s="11"/>
    </row>
    <row r="1131" spans="4:10" x14ac:dyDescent="0.3">
      <c r="D1131" s="12"/>
      <c r="J1131" s="11"/>
    </row>
    <row r="1132" spans="4:10" x14ac:dyDescent="0.3">
      <c r="D1132" s="12"/>
      <c r="J1132" s="11"/>
    </row>
    <row r="1133" spans="4:10" x14ac:dyDescent="0.3">
      <c r="D1133" s="12"/>
      <c r="J1133" s="11"/>
    </row>
    <row r="1134" spans="4:10" x14ac:dyDescent="0.3">
      <c r="D1134" s="12"/>
      <c r="J1134" s="11"/>
    </row>
    <row r="1135" spans="4:10" x14ac:dyDescent="0.3">
      <c r="D1135" s="12"/>
      <c r="J1135" s="11"/>
    </row>
    <row r="1136" spans="4:10" x14ac:dyDescent="0.3">
      <c r="D1136" s="12"/>
      <c r="J1136" s="11"/>
    </row>
    <row r="1137" spans="4:10" x14ac:dyDescent="0.3">
      <c r="D1137" s="12"/>
      <c r="J1137" s="11"/>
    </row>
    <row r="1138" spans="4:10" x14ac:dyDescent="0.3">
      <c r="D1138" s="12"/>
      <c r="J1138" s="11"/>
    </row>
    <row r="1139" spans="4:10" x14ac:dyDescent="0.3">
      <c r="D1139" s="12"/>
      <c r="J1139" s="11"/>
    </row>
    <row r="1140" spans="4:10" x14ac:dyDescent="0.3">
      <c r="D1140" s="12"/>
      <c r="J1140" s="11"/>
    </row>
    <row r="1141" spans="4:10" x14ac:dyDescent="0.3">
      <c r="D1141" s="12"/>
      <c r="J1141" s="11"/>
    </row>
    <row r="1142" spans="4:10" x14ac:dyDescent="0.3">
      <c r="D1142" s="12"/>
      <c r="J1142" s="11"/>
    </row>
    <row r="1143" spans="4:10" x14ac:dyDescent="0.3">
      <c r="D1143" s="12"/>
      <c r="J1143" s="11"/>
    </row>
    <row r="1144" spans="4:10" x14ac:dyDescent="0.3">
      <c r="D1144" s="12"/>
      <c r="J1144" s="11"/>
    </row>
    <row r="1145" spans="4:10" x14ac:dyDescent="0.3">
      <c r="D1145" s="12"/>
      <c r="J1145" s="11"/>
    </row>
    <row r="1146" spans="4:10" x14ac:dyDescent="0.3">
      <c r="D1146" s="12"/>
      <c r="J1146" s="11"/>
    </row>
    <row r="1147" spans="4:10" x14ac:dyDescent="0.3">
      <c r="D1147" s="12"/>
      <c r="J1147" s="11"/>
    </row>
    <row r="1148" spans="4:10" x14ac:dyDescent="0.3">
      <c r="D1148" s="12"/>
      <c r="J1148" s="11"/>
    </row>
    <row r="1149" spans="4:10" x14ac:dyDescent="0.3">
      <c r="D1149" s="12"/>
      <c r="J1149" s="11"/>
    </row>
    <row r="1150" spans="4:10" x14ac:dyDescent="0.3">
      <c r="D1150" s="12"/>
      <c r="J1150" s="11"/>
    </row>
    <row r="1151" spans="4:10" x14ac:dyDescent="0.3">
      <c r="D1151" s="12"/>
      <c r="J1151" s="11"/>
    </row>
    <row r="1152" spans="4:10" x14ac:dyDescent="0.3">
      <c r="D1152" s="12"/>
      <c r="J1152" s="11"/>
    </row>
    <row r="1153" spans="4:10" x14ac:dyDescent="0.3">
      <c r="D1153" s="12"/>
      <c r="J1153" s="11"/>
    </row>
    <row r="1154" spans="4:10" x14ac:dyDescent="0.3">
      <c r="D1154" s="12"/>
      <c r="J1154" s="11"/>
    </row>
    <row r="1155" spans="4:10" x14ac:dyDescent="0.3">
      <c r="D1155" s="12"/>
      <c r="J1155" s="11"/>
    </row>
    <row r="1156" spans="4:10" x14ac:dyDescent="0.3">
      <c r="D1156" s="12"/>
      <c r="J1156" s="11"/>
    </row>
    <row r="1157" spans="4:10" x14ac:dyDescent="0.3">
      <c r="D1157" s="12"/>
      <c r="J1157" s="11"/>
    </row>
    <row r="1158" spans="4:10" x14ac:dyDescent="0.3">
      <c r="D1158" s="12"/>
      <c r="J1158" s="11"/>
    </row>
    <row r="1159" spans="4:10" x14ac:dyDescent="0.3">
      <c r="D1159" s="12"/>
      <c r="J1159" s="11"/>
    </row>
    <row r="1160" spans="4:10" x14ac:dyDescent="0.3">
      <c r="D1160" s="12"/>
      <c r="J1160" s="11"/>
    </row>
    <row r="1161" spans="4:10" x14ac:dyDescent="0.3">
      <c r="D1161" s="12"/>
      <c r="J1161" s="11"/>
    </row>
    <row r="1162" spans="4:10" x14ac:dyDescent="0.3">
      <c r="D1162" s="12"/>
      <c r="J1162" s="11"/>
    </row>
    <row r="1163" spans="4:10" x14ac:dyDescent="0.3">
      <c r="D1163" s="12"/>
      <c r="J1163" s="11"/>
    </row>
    <row r="1164" spans="4:10" x14ac:dyDescent="0.3">
      <c r="D1164" s="12"/>
      <c r="J1164" s="11"/>
    </row>
    <row r="1165" spans="4:10" x14ac:dyDescent="0.3">
      <c r="D1165" s="12"/>
      <c r="J1165" s="11"/>
    </row>
    <row r="1166" spans="4:10" x14ac:dyDescent="0.3">
      <c r="D1166" s="12"/>
      <c r="J1166" s="11"/>
    </row>
    <row r="1167" spans="4:10" x14ac:dyDescent="0.3">
      <c r="D1167" s="12"/>
      <c r="J1167" s="11"/>
    </row>
    <row r="1168" spans="4:10" x14ac:dyDescent="0.3">
      <c r="D1168" s="12"/>
      <c r="J1168" s="11"/>
    </row>
    <row r="1169" spans="4:11" x14ac:dyDescent="0.3">
      <c r="D1169" s="12"/>
      <c r="J1169" s="11"/>
    </row>
    <row r="1170" spans="4:11" x14ac:dyDescent="0.3">
      <c r="D1170" s="12"/>
      <c r="J1170" s="11"/>
    </row>
    <row r="1171" spans="4:11" x14ac:dyDescent="0.3">
      <c r="D1171" s="12"/>
      <c r="J1171" s="11"/>
    </row>
    <row r="1172" spans="4:11" x14ac:dyDescent="0.3">
      <c r="D1172" s="12"/>
      <c r="J1172" s="11"/>
    </row>
    <row r="1173" spans="4:11" x14ac:dyDescent="0.3">
      <c r="D1173" s="12"/>
      <c r="J1173" s="11"/>
    </row>
    <row r="1174" spans="4:11" x14ac:dyDescent="0.3">
      <c r="D1174" s="12"/>
      <c r="J1174" s="11"/>
    </row>
    <row r="1175" spans="4:11" x14ac:dyDescent="0.3">
      <c r="D1175" s="12"/>
      <c r="J1175" s="11"/>
    </row>
    <row r="1176" spans="4:11" x14ac:dyDescent="0.3">
      <c r="D1176" s="12"/>
      <c r="J1176" s="11"/>
    </row>
    <row r="1177" spans="4:11" x14ac:dyDescent="0.3">
      <c r="D1177" s="12"/>
      <c r="J1177" s="11"/>
    </row>
    <row r="1178" spans="4:11" x14ac:dyDescent="0.3">
      <c r="D1178" s="12"/>
      <c r="J1178" s="11"/>
    </row>
    <row r="1179" spans="4:11" x14ac:dyDescent="0.3">
      <c r="D1179" s="12"/>
      <c r="J1179" s="11"/>
    </row>
    <row r="1180" spans="4:11" s="18" customFormat="1" x14ac:dyDescent="0.3">
      <c r="D1180" s="12"/>
      <c r="J1180" s="11"/>
      <c r="K1180" s="1"/>
    </row>
    <row r="1181" spans="4:11" s="18" customFormat="1" x14ac:dyDescent="0.3">
      <c r="D1181" s="12"/>
      <c r="K1181" s="1"/>
    </row>
    <row r="1182" spans="4:11" s="18" customFormat="1" x14ac:dyDescent="0.3">
      <c r="D1182" s="12"/>
      <c r="K1182" s="1"/>
    </row>
    <row r="1183" spans="4:11" s="18" customFormat="1" x14ac:dyDescent="0.3">
      <c r="D1183" s="12"/>
      <c r="K1183" s="1"/>
    </row>
    <row r="1184" spans="4:11" s="18" customFormat="1" x14ac:dyDescent="0.3">
      <c r="D1184" s="12"/>
      <c r="K1184" s="1"/>
    </row>
    <row r="1185" spans="4:11" s="18" customFormat="1" x14ac:dyDescent="0.3">
      <c r="D1185" s="12"/>
      <c r="K1185" s="1"/>
    </row>
    <row r="1186" spans="4:11" s="18" customFormat="1" x14ac:dyDescent="0.3">
      <c r="D1186" s="12"/>
      <c r="K1186" s="1"/>
    </row>
    <row r="1187" spans="4:11" s="18" customFormat="1" x14ac:dyDescent="0.3">
      <c r="D1187" s="12"/>
      <c r="K1187" s="1"/>
    </row>
    <row r="1188" spans="4:11" s="18" customFormat="1" x14ac:dyDescent="0.3">
      <c r="D1188" s="12"/>
      <c r="K1188" s="1"/>
    </row>
    <row r="1189" spans="4:11" s="18" customFormat="1" x14ac:dyDescent="0.3">
      <c r="D1189" s="12"/>
      <c r="K1189" s="1"/>
    </row>
    <row r="1190" spans="4:11" s="18" customFormat="1" x14ac:dyDescent="0.3">
      <c r="D1190" s="12"/>
      <c r="K1190" s="1"/>
    </row>
    <row r="1191" spans="4:11" s="18" customFormat="1" x14ac:dyDescent="0.3">
      <c r="D1191" s="12"/>
      <c r="K1191" s="1"/>
    </row>
    <row r="1192" spans="4:11" s="18" customFormat="1" x14ac:dyDescent="0.3">
      <c r="D1192" s="12"/>
      <c r="K1192" s="1"/>
    </row>
    <row r="1193" spans="4:11" s="18" customFormat="1" x14ac:dyDescent="0.3">
      <c r="D1193" s="12"/>
      <c r="K1193" s="1"/>
    </row>
    <row r="1194" spans="4:11" s="18" customFormat="1" x14ac:dyDescent="0.3">
      <c r="D1194" s="12"/>
      <c r="K1194" s="1"/>
    </row>
    <row r="1195" spans="4:11" s="18" customFormat="1" x14ac:dyDescent="0.3">
      <c r="D1195" s="12"/>
      <c r="K1195" s="1"/>
    </row>
    <row r="1196" spans="4:11" x14ac:dyDescent="0.3">
      <c r="D1196" s="12"/>
    </row>
    <row r="1197" spans="4:11" x14ac:dyDescent="0.3">
      <c r="D1197" s="12"/>
    </row>
    <row r="1198" spans="4:11" s="18" customFormat="1" x14ac:dyDescent="0.3">
      <c r="D1198" s="12"/>
      <c r="K1198" s="1"/>
    </row>
    <row r="1199" spans="4:11" s="18" customFormat="1" x14ac:dyDescent="0.3">
      <c r="D1199" s="12"/>
      <c r="K1199" s="1"/>
    </row>
    <row r="1200" spans="4:11" s="18" customFormat="1" x14ac:dyDescent="0.3">
      <c r="D1200" s="12"/>
      <c r="K1200" s="1"/>
    </row>
    <row r="1201" spans="4:11" s="18" customFormat="1" x14ac:dyDescent="0.3">
      <c r="D1201" s="12"/>
      <c r="K1201" s="1"/>
    </row>
    <row r="1202" spans="4:11" s="18" customFormat="1" x14ac:dyDescent="0.3">
      <c r="D1202" s="12"/>
      <c r="K1202" s="1"/>
    </row>
    <row r="1203" spans="4:11" s="18" customFormat="1" x14ac:dyDescent="0.3">
      <c r="D1203" s="12"/>
      <c r="K1203" s="1"/>
    </row>
    <row r="1204" spans="4:11" s="18" customFormat="1" x14ac:dyDescent="0.3">
      <c r="D1204" s="12"/>
      <c r="K1204" s="1"/>
    </row>
    <row r="1205" spans="4:11" s="18" customFormat="1" x14ac:dyDescent="0.3">
      <c r="D1205" s="12"/>
      <c r="K1205" s="1"/>
    </row>
    <row r="1206" spans="4:11" s="18" customFormat="1" x14ac:dyDescent="0.3">
      <c r="D1206" s="12"/>
      <c r="K1206" s="1"/>
    </row>
    <row r="1207" spans="4:11" s="18" customFormat="1" x14ac:dyDescent="0.3">
      <c r="D1207" s="12"/>
      <c r="K1207" s="1"/>
    </row>
    <row r="1208" spans="4:11" s="18" customFormat="1" x14ac:dyDescent="0.3">
      <c r="D1208" s="12"/>
      <c r="K1208" s="1"/>
    </row>
    <row r="1209" spans="4:11" s="18" customFormat="1" x14ac:dyDescent="0.3">
      <c r="D1209" s="12"/>
      <c r="K1209" s="1"/>
    </row>
    <row r="1210" spans="4:11" s="18" customFormat="1" x14ac:dyDescent="0.3">
      <c r="D1210" s="12"/>
      <c r="K1210" s="1"/>
    </row>
    <row r="1211" spans="4:11" s="18" customFormat="1" x14ac:dyDescent="0.3">
      <c r="D1211" s="12"/>
      <c r="K1211" s="1"/>
    </row>
    <row r="1212" spans="4:11" s="18" customFormat="1" x14ac:dyDescent="0.3">
      <c r="D1212" s="12"/>
      <c r="K1212" s="1"/>
    </row>
    <row r="1213" spans="4:11" s="18" customFormat="1" x14ac:dyDescent="0.3">
      <c r="D1213" s="12"/>
      <c r="K1213" s="1"/>
    </row>
    <row r="1214" spans="4:11" s="18" customFormat="1" x14ac:dyDescent="0.3">
      <c r="D1214" s="12"/>
      <c r="K1214" s="1"/>
    </row>
    <row r="1215" spans="4:11" s="18" customFormat="1" x14ac:dyDescent="0.3">
      <c r="D1215" s="12"/>
      <c r="K1215" s="1"/>
    </row>
    <row r="1216" spans="4:11" s="18" customFormat="1" x14ac:dyDescent="0.3">
      <c r="D1216" s="12"/>
      <c r="K1216" s="1"/>
    </row>
    <row r="1217" spans="4:11" s="18" customFormat="1" x14ac:dyDescent="0.3">
      <c r="D1217" s="12"/>
      <c r="K1217" s="1"/>
    </row>
    <row r="1218" spans="4:11" s="18" customFormat="1" x14ac:dyDescent="0.3">
      <c r="D1218" s="12"/>
      <c r="K1218" s="1"/>
    </row>
    <row r="1219" spans="4:11" s="18" customFormat="1" x14ac:dyDescent="0.3">
      <c r="D1219" s="12"/>
      <c r="K1219" s="1"/>
    </row>
    <row r="1220" spans="4:11" s="18" customFormat="1" x14ac:dyDescent="0.3">
      <c r="D1220" s="12"/>
      <c r="K1220" s="1"/>
    </row>
    <row r="1221" spans="4:11" s="18" customFormat="1" x14ac:dyDescent="0.3">
      <c r="D1221" s="12"/>
      <c r="K1221" s="1"/>
    </row>
    <row r="1222" spans="4:11" s="18" customFormat="1" x14ac:dyDescent="0.3">
      <c r="D1222" s="12"/>
      <c r="K1222" s="1"/>
    </row>
    <row r="1223" spans="4:11" s="18" customFormat="1" x14ac:dyDescent="0.3">
      <c r="D1223" s="12"/>
      <c r="K1223" s="1"/>
    </row>
    <row r="1224" spans="4:11" s="18" customFormat="1" x14ac:dyDescent="0.3">
      <c r="D1224" s="12"/>
      <c r="K1224" s="1"/>
    </row>
    <row r="1225" spans="4:11" s="18" customFormat="1" x14ac:dyDescent="0.3">
      <c r="D1225" s="12"/>
      <c r="K1225" s="1"/>
    </row>
    <row r="1226" spans="4:11" s="18" customFormat="1" x14ac:dyDescent="0.3">
      <c r="D1226" s="12"/>
      <c r="K1226" s="1"/>
    </row>
    <row r="1227" spans="4:11" s="18" customFormat="1" x14ac:dyDescent="0.3">
      <c r="D1227" s="12"/>
      <c r="K1227" s="1"/>
    </row>
    <row r="1228" spans="4:11" s="18" customFormat="1" x14ac:dyDescent="0.3">
      <c r="D1228" s="12"/>
      <c r="K1228" s="1"/>
    </row>
    <row r="1229" spans="4:11" s="18" customFormat="1" x14ac:dyDescent="0.3">
      <c r="D1229" s="12"/>
      <c r="K1229" s="1"/>
    </row>
    <row r="1230" spans="4:11" s="18" customFormat="1" x14ac:dyDescent="0.3">
      <c r="D1230" s="12"/>
      <c r="K1230" s="1"/>
    </row>
    <row r="1231" spans="4:11" s="18" customFormat="1" x14ac:dyDescent="0.3">
      <c r="D1231" s="12"/>
      <c r="K1231" s="1"/>
    </row>
    <row r="1232" spans="4:11" s="18" customFormat="1" x14ac:dyDescent="0.3">
      <c r="D1232" s="12"/>
      <c r="K1232" s="1"/>
    </row>
    <row r="1233" spans="4:11" s="18" customFormat="1" x14ac:dyDescent="0.3">
      <c r="D1233" s="12"/>
      <c r="K1233" s="1"/>
    </row>
    <row r="1234" spans="4:11" s="18" customFormat="1" x14ac:dyDescent="0.3">
      <c r="D1234" s="12"/>
      <c r="K1234" s="1"/>
    </row>
    <row r="1235" spans="4:11" s="18" customFormat="1" x14ac:dyDescent="0.3">
      <c r="D1235" s="12"/>
      <c r="K1235" s="1"/>
    </row>
    <row r="1236" spans="4:11" s="18" customFormat="1" x14ac:dyDescent="0.3">
      <c r="D1236" s="12"/>
      <c r="K1236" s="1"/>
    </row>
    <row r="1237" spans="4:11" s="18" customFormat="1" x14ac:dyDescent="0.3">
      <c r="D1237" s="12"/>
      <c r="K1237" s="1"/>
    </row>
    <row r="1238" spans="4:11" s="18" customFormat="1" x14ac:dyDescent="0.3">
      <c r="D1238" s="12"/>
      <c r="K1238" s="1"/>
    </row>
    <row r="1239" spans="4:11" s="18" customFormat="1" x14ac:dyDescent="0.3">
      <c r="D1239" s="12"/>
      <c r="K1239" s="1"/>
    </row>
    <row r="1240" spans="4:11" s="18" customFormat="1" x14ac:dyDescent="0.3">
      <c r="D1240" s="12"/>
      <c r="K1240" s="1"/>
    </row>
    <row r="1241" spans="4:11" s="18" customFormat="1" x14ac:dyDescent="0.3">
      <c r="D1241" s="12"/>
      <c r="K1241" s="1"/>
    </row>
    <row r="1242" spans="4:11" s="18" customFormat="1" x14ac:dyDescent="0.3">
      <c r="D1242" s="12"/>
      <c r="K1242" s="1"/>
    </row>
    <row r="1243" spans="4:11" s="18" customFormat="1" x14ac:dyDescent="0.3">
      <c r="D1243" s="12"/>
      <c r="K1243" s="1"/>
    </row>
    <row r="1244" spans="4:11" s="18" customFormat="1" x14ac:dyDescent="0.3">
      <c r="D1244" s="12"/>
      <c r="K1244" s="1"/>
    </row>
    <row r="1245" spans="4:11" s="18" customFormat="1" x14ac:dyDescent="0.3">
      <c r="D1245" s="12"/>
      <c r="K1245" s="1"/>
    </row>
    <row r="1246" spans="4:11" s="18" customFormat="1" x14ac:dyDescent="0.3">
      <c r="D1246" s="12"/>
      <c r="K1246" s="1"/>
    </row>
    <row r="1247" spans="4:11" s="18" customFormat="1" x14ac:dyDescent="0.3">
      <c r="D1247" s="12"/>
      <c r="K1247" s="1"/>
    </row>
    <row r="1248" spans="4:11" s="18" customFormat="1" x14ac:dyDescent="0.3">
      <c r="D1248" s="12"/>
      <c r="K1248" s="1"/>
    </row>
    <row r="1249" spans="4:11" s="18" customFormat="1" x14ac:dyDescent="0.3">
      <c r="D1249" s="12"/>
      <c r="K1249" s="1"/>
    </row>
    <row r="1250" spans="4:11" s="18" customFormat="1" x14ac:dyDescent="0.3">
      <c r="D1250" s="12"/>
      <c r="K1250" s="1"/>
    </row>
    <row r="1251" spans="4:11" s="18" customFormat="1" x14ac:dyDescent="0.3">
      <c r="D1251" s="12"/>
      <c r="K1251" s="1"/>
    </row>
    <row r="1252" spans="4:11" s="18" customFormat="1" x14ac:dyDescent="0.3">
      <c r="D1252" s="12"/>
      <c r="K1252" s="1"/>
    </row>
    <row r="1253" spans="4:11" s="18" customFormat="1" x14ac:dyDescent="0.3">
      <c r="D1253" s="12"/>
      <c r="K1253" s="1"/>
    </row>
    <row r="1254" spans="4:11" s="18" customFormat="1" x14ac:dyDescent="0.3">
      <c r="D1254" s="12"/>
      <c r="K1254" s="1"/>
    </row>
    <row r="1255" spans="4:11" s="18" customFormat="1" x14ac:dyDescent="0.3">
      <c r="D1255" s="12"/>
      <c r="K1255" s="1"/>
    </row>
    <row r="1256" spans="4:11" s="18" customFormat="1" x14ac:dyDescent="0.3">
      <c r="D1256" s="12"/>
      <c r="K1256" s="1"/>
    </row>
    <row r="1257" spans="4:11" s="18" customFormat="1" x14ac:dyDescent="0.3">
      <c r="D1257" s="12"/>
      <c r="K1257" s="1"/>
    </row>
    <row r="1258" spans="4:11" s="18" customFormat="1" x14ac:dyDescent="0.3">
      <c r="D1258" s="12"/>
      <c r="K1258" s="1"/>
    </row>
    <row r="1259" spans="4:11" s="18" customFormat="1" x14ac:dyDescent="0.3">
      <c r="D1259" s="12"/>
      <c r="K1259" s="1"/>
    </row>
    <row r="1260" spans="4:11" s="18" customFormat="1" x14ac:dyDescent="0.3">
      <c r="D1260" s="12"/>
      <c r="K1260" s="1"/>
    </row>
    <row r="1261" spans="4:11" s="18" customFormat="1" x14ac:dyDescent="0.3">
      <c r="D1261" s="12"/>
      <c r="K1261" s="1"/>
    </row>
    <row r="1262" spans="4:11" s="18" customFormat="1" x14ac:dyDescent="0.3">
      <c r="D1262" s="12"/>
      <c r="K1262" s="1"/>
    </row>
    <row r="1263" spans="4:11" s="18" customFormat="1" x14ac:dyDescent="0.3">
      <c r="D1263" s="12"/>
      <c r="K1263" s="1"/>
    </row>
    <row r="1264" spans="4:11" s="18" customFormat="1" x14ac:dyDescent="0.3">
      <c r="D1264" s="12"/>
      <c r="K1264" s="1"/>
    </row>
    <row r="1265" spans="4:11" s="18" customFormat="1" x14ac:dyDescent="0.3">
      <c r="D1265" s="12"/>
      <c r="K1265" s="1"/>
    </row>
    <row r="1266" spans="4:11" s="18" customFormat="1" x14ac:dyDescent="0.3">
      <c r="D1266" s="12"/>
      <c r="K1266" s="1"/>
    </row>
    <row r="1267" spans="4:11" s="18" customFormat="1" x14ac:dyDescent="0.3">
      <c r="D1267" s="12"/>
      <c r="K1267" s="1"/>
    </row>
    <row r="1268" spans="4:11" s="18" customFormat="1" x14ac:dyDescent="0.3">
      <c r="D1268" s="12"/>
      <c r="K1268" s="1"/>
    </row>
    <row r="1269" spans="4:11" s="18" customFormat="1" x14ac:dyDescent="0.3">
      <c r="D1269" s="12"/>
      <c r="K1269" s="1"/>
    </row>
    <row r="1270" spans="4:11" s="18" customFormat="1" x14ac:dyDescent="0.3">
      <c r="D1270" s="12"/>
      <c r="K1270" s="1"/>
    </row>
    <row r="1271" spans="4:11" s="18" customFormat="1" x14ac:dyDescent="0.3">
      <c r="D1271" s="12"/>
      <c r="K1271" s="1"/>
    </row>
    <row r="1272" spans="4:11" s="18" customFormat="1" x14ac:dyDescent="0.3">
      <c r="D1272" s="12"/>
      <c r="K1272" s="1"/>
    </row>
    <row r="1273" spans="4:11" s="18" customFormat="1" x14ac:dyDescent="0.3">
      <c r="D1273" s="12"/>
      <c r="K1273" s="1"/>
    </row>
    <row r="1274" spans="4:11" s="18" customFormat="1" x14ac:dyDescent="0.3">
      <c r="D1274" s="12"/>
      <c r="K1274" s="1"/>
    </row>
    <row r="1275" spans="4:11" s="18" customFormat="1" x14ac:dyDescent="0.3">
      <c r="D1275" s="12"/>
      <c r="K1275" s="1"/>
    </row>
    <row r="1276" spans="4:11" s="18" customFormat="1" x14ac:dyDescent="0.3">
      <c r="D1276" s="12"/>
      <c r="K1276" s="1"/>
    </row>
    <row r="1277" spans="4:11" s="18" customFormat="1" x14ac:dyDescent="0.3">
      <c r="D1277" s="12"/>
      <c r="K1277" s="1"/>
    </row>
    <row r="1278" spans="4:11" s="18" customFormat="1" x14ac:dyDescent="0.3">
      <c r="D1278" s="12"/>
      <c r="K1278" s="1"/>
    </row>
    <row r="1279" spans="4:11" s="18" customFormat="1" x14ac:dyDescent="0.3">
      <c r="D1279" s="12"/>
      <c r="K1279" s="1"/>
    </row>
    <row r="1280" spans="4:11" s="18" customFormat="1" x14ac:dyDescent="0.3">
      <c r="D1280" s="12"/>
      <c r="K1280" s="1"/>
    </row>
    <row r="1281" spans="4:11" s="18" customFormat="1" x14ac:dyDescent="0.3">
      <c r="D1281" s="12"/>
      <c r="K1281" s="1"/>
    </row>
    <row r="1282" spans="4:11" s="18" customFormat="1" x14ac:dyDescent="0.3">
      <c r="D1282" s="12"/>
      <c r="K1282" s="1"/>
    </row>
    <row r="1283" spans="4:11" s="18" customFormat="1" x14ac:dyDescent="0.3">
      <c r="D1283" s="12"/>
      <c r="K1283" s="1"/>
    </row>
    <row r="1284" spans="4:11" s="18" customFormat="1" x14ac:dyDescent="0.3">
      <c r="D1284" s="12"/>
      <c r="K1284" s="1"/>
    </row>
    <row r="1285" spans="4:11" s="18" customFormat="1" x14ac:dyDescent="0.3">
      <c r="D1285" s="12"/>
      <c r="K1285" s="1"/>
    </row>
    <row r="1286" spans="4:11" s="18" customFormat="1" x14ac:dyDescent="0.3">
      <c r="D1286" s="12"/>
      <c r="K1286" s="1"/>
    </row>
    <row r="1287" spans="4:11" s="18" customFormat="1" x14ac:dyDescent="0.3">
      <c r="D1287" s="12"/>
      <c r="K1287" s="1"/>
    </row>
    <row r="1288" spans="4:11" s="18" customFormat="1" x14ac:dyDescent="0.3">
      <c r="D1288" s="12"/>
      <c r="K1288" s="1"/>
    </row>
    <row r="1289" spans="4:11" s="18" customFormat="1" x14ac:dyDescent="0.3">
      <c r="D1289" s="12"/>
      <c r="K1289" s="1"/>
    </row>
    <row r="1290" spans="4:11" s="18" customFormat="1" x14ac:dyDescent="0.3">
      <c r="D1290" s="12"/>
      <c r="K1290" s="1"/>
    </row>
    <row r="1291" spans="4:11" s="18" customFormat="1" x14ac:dyDescent="0.3">
      <c r="D1291" s="12"/>
      <c r="K1291" s="1"/>
    </row>
    <row r="1292" spans="4:11" s="18" customFormat="1" x14ac:dyDescent="0.3">
      <c r="D1292" s="12"/>
      <c r="K1292" s="1"/>
    </row>
    <row r="1293" spans="4:11" s="18" customFormat="1" x14ac:dyDescent="0.3">
      <c r="D1293" s="12"/>
      <c r="K1293" s="1"/>
    </row>
    <row r="1294" spans="4:11" s="18" customFormat="1" x14ac:dyDescent="0.3">
      <c r="D1294" s="12"/>
      <c r="K1294" s="1"/>
    </row>
    <row r="1295" spans="4:11" s="18" customFormat="1" x14ac:dyDescent="0.3">
      <c r="D1295" s="12"/>
      <c r="K1295" s="1"/>
    </row>
    <row r="1296" spans="4:11" s="18" customFormat="1" x14ac:dyDescent="0.3">
      <c r="D1296" s="12"/>
      <c r="K1296" s="1"/>
    </row>
    <row r="1297" spans="4:11" s="18" customFormat="1" x14ac:dyDescent="0.3">
      <c r="D1297" s="12"/>
      <c r="K1297" s="1"/>
    </row>
    <row r="1298" spans="4:11" s="18" customFormat="1" x14ac:dyDescent="0.3">
      <c r="D1298" s="12"/>
      <c r="K1298" s="1"/>
    </row>
    <row r="1299" spans="4:11" s="18" customFormat="1" x14ac:dyDescent="0.3">
      <c r="D1299" s="12"/>
      <c r="K1299" s="1"/>
    </row>
    <row r="1300" spans="4:11" s="18" customFormat="1" x14ac:dyDescent="0.3">
      <c r="D1300" s="12"/>
      <c r="K1300" s="1"/>
    </row>
    <row r="1301" spans="4:11" s="18" customFormat="1" x14ac:dyDescent="0.3">
      <c r="D1301" s="12"/>
      <c r="K1301" s="1"/>
    </row>
    <row r="1302" spans="4:11" s="18" customFormat="1" x14ac:dyDescent="0.3">
      <c r="D1302" s="12"/>
      <c r="K1302" s="1"/>
    </row>
    <row r="1303" spans="4:11" s="18" customFormat="1" x14ac:dyDescent="0.3">
      <c r="D1303" s="12"/>
      <c r="K1303" s="1"/>
    </row>
    <row r="1304" spans="4:11" s="18" customFormat="1" x14ac:dyDescent="0.3">
      <c r="D1304" s="12"/>
      <c r="K1304" s="1"/>
    </row>
    <row r="1305" spans="4:11" s="18" customFormat="1" x14ac:dyDescent="0.3">
      <c r="D1305" s="12"/>
      <c r="K1305" s="1"/>
    </row>
    <row r="1306" spans="4:11" s="18" customFormat="1" x14ac:dyDescent="0.3">
      <c r="D1306" s="12"/>
      <c r="K1306" s="1"/>
    </row>
    <row r="1307" spans="4:11" s="18" customFormat="1" x14ac:dyDescent="0.3">
      <c r="D1307" s="12"/>
      <c r="K1307" s="1"/>
    </row>
    <row r="1308" spans="4:11" s="18" customFormat="1" x14ac:dyDescent="0.3">
      <c r="D1308" s="12"/>
      <c r="K1308" s="1"/>
    </row>
    <row r="1309" spans="4:11" s="18" customFormat="1" x14ac:dyDescent="0.3">
      <c r="D1309" s="12"/>
      <c r="K1309" s="1"/>
    </row>
    <row r="1310" spans="4:11" s="18" customFormat="1" x14ac:dyDescent="0.3">
      <c r="D1310" s="12"/>
      <c r="K1310" s="1"/>
    </row>
    <row r="1311" spans="4:11" s="18" customFormat="1" x14ac:dyDescent="0.3">
      <c r="D1311" s="12"/>
      <c r="K1311" s="1"/>
    </row>
    <row r="1312" spans="4:11" s="18" customFormat="1" x14ac:dyDescent="0.3">
      <c r="D1312" s="12"/>
      <c r="K1312" s="1"/>
    </row>
    <row r="1313" spans="4:11" s="18" customFormat="1" x14ac:dyDescent="0.3">
      <c r="D1313" s="12"/>
      <c r="K1313" s="1"/>
    </row>
    <row r="1314" spans="4:11" s="18" customFormat="1" x14ac:dyDescent="0.3">
      <c r="D1314" s="12"/>
      <c r="K1314" s="1"/>
    </row>
    <row r="1315" spans="4:11" s="18" customFormat="1" x14ac:dyDescent="0.3">
      <c r="D1315" s="12"/>
      <c r="K1315" s="1"/>
    </row>
    <row r="1316" spans="4:11" s="18" customFormat="1" x14ac:dyDescent="0.3">
      <c r="D1316" s="12"/>
      <c r="K1316" s="1"/>
    </row>
    <row r="1317" spans="4:11" s="18" customFormat="1" x14ac:dyDescent="0.3">
      <c r="D1317" s="12"/>
      <c r="K1317" s="1"/>
    </row>
    <row r="1318" spans="4:11" s="18" customFormat="1" x14ac:dyDescent="0.3">
      <c r="D1318" s="12"/>
      <c r="K1318" s="1"/>
    </row>
    <row r="1319" spans="4:11" s="18" customFormat="1" x14ac:dyDescent="0.3">
      <c r="D1319" s="12"/>
      <c r="K1319" s="1"/>
    </row>
    <row r="1320" spans="4:11" s="18" customFormat="1" x14ac:dyDescent="0.3">
      <c r="D1320" s="12"/>
      <c r="K1320" s="1"/>
    </row>
    <row r="1321" spans="4:11" s="18" customFormat="1" x14ac:dyDescent="0.3">
      <c r="D1321" s="12"/>
      <c r="K1321" s="1"/>
    </row>
    <row r="1322" spans="4:11" s="18" customFormat="1" x14ac:dyDescent="0.3">
      <c r="D1322" s="12"/>
      <c r="K1322" s="1"/>
    </row>
    <row r="1323" spans="4:11" s="18" customFormat="1" x14ac:dyDescent="0.3">
      <c r="D1323" s="12"/>
      <c r="K1323" s="1"/>
    </row>
    <row r="1324" spans="4:11" s="18" customFormat="1" x14ac:dyDescent="0.3">
      <c r="D1324" s="44"/>
      <c r="K1324" s="1"/>
    </row>
    <row r="1325" spans="4:11" s="18" customFormat="1" x14ac:dyDescent="0.3">
      <c r="D1325" s="44"/>
      <c r="K1325" s="1"/>
    </row>
    <row r="1326" spans="4:11" s="18" customFormat="1" x14ac:dyDescent="0.3">
      <c r="D1326" s="44"/>
      <c r="K1326" s="1"/>
    </row>
    <row r="1327" spans="4:11" s="18" customFormat="1" x14ac:dyDescent="0.3">
      <c r="D1327" s="44"/>
      <c r="K1327" s="1"/>
    </row>
    <row r="1328" spans="4:11" s="18" customFormat="1" x14ac:dyDescent="0.3">
      <c r="D1328" s="44"/>
      <c r="K1328" s="1"/>
    </row>
    <row r="1329" spans="4:11" s="18" customFormat="1" x14ac:dyDescent="0.3">
      <c r="D1329" s="44"/>
      <c r="K1329" s="1"/>
    </row>
    <row r="1330" spans="4:11" s="18" customFormat="1" x14ac:dyDescent="0.3">
      <c r="D1330" s="44"/>
      <c r="K1330" s="1"/>
    </row>
    <row r="1331" spans="4:11" s="18" customFormat="1" x14ac:dyDescent="0.3">
      <c r="D1331" s="44"/>
      <c r="K1331" s="1"/>
    </row>
    <row r="1332" spans="4:11" s="18" customFormat="1" x14ac:dyDescent="0.3">
      <c r="D1332" s="44"/>
      <c r="K1332" s="1"/>
    </row>
    <row r="1333" spans="4:11" s="18" customFormat="1" x14ac:dyDescent="0.3">
      <c r="D1333" s="44"/>
      <c r="K1333" s="1"/>
    </row>
    <row r="1334" spans="4:11" s="18" customFormat="1" x14ac:dyDescent="0.3">
      <c r="D1334" s="44"/>
      <c r="K1334" s="1"/>
    </row>
  </sheetData>
  <mergeCells count="7">
    <mergeCell ref="E18:E20"/>
    <mergeCell ref="O18:O20"/>
    <mergeCell ref="E28:E30"/>
    <mergeCell ref="A1:J1"/>
    <mergeCell ref="A2:J2"/>
    <mergeCell ref="E9:E11"/>
    <mergeCell ref="E12:E14"/>
  </mergeCells>
  <printOptions horizontalCentered="1" gridLinesSet="0"/>
  <pageMargins left="0" right="0" top="1.5" bottom="0.75" header="0.5" footer="0.5"/>
  <pageSetup scale="73" fitToHeight="3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458429A0CF504FB340659E8C0CFBEC" ma:contentTypeVersion="16" ma:contentTypeDescription="Create a new document." ma:contentTypeScope="" ma:versionID="6a159096dd2c950f938f263d72eaceb6">
  <xsd:schema xmlns:xsd="http://www.w3.org/2001/XMLSchema" xmlns:xs="http://www.w3.org/2001/XMLSchema" xmlns:p="http://schemas.microsoft.com/office/2006/metadata/properties" xmlns:ns1="http://schemas.microsoft.com/sharepoint/v3" xmlns:ns2="4e6d694a-b73e-4380-9432-60838a55a4e6" xmlns:ns3="16f00c2e-ac5c-418b-9f13-a0771dbd417d" xmlns:ns4="a5b864cb-7915-4493-b702-ad0b49b4414f" targetNamespace="http://schemas.microsoft.com/office/2006/metadata/properties" ma:root="true" ma:fieldsID="e87c4ec5aa803a935f9d546d720166fa" ns1:_="" ns2:_="" ns3:_="" ns4:_="">
    <xsd:import namespace="http://schemas.microsoft.com/sharepoint/v3"/>
    <xsd:import namespace="4e6d694a-b73e-4380-9432-60838a55a4e6"/>
    <xsd:import namespace="16f00c2e-ac5c-418b-9f13-a0771dbd417d"/>
    <xsd:import namespace="a5b864cb-7915-4493-b702-ad0b49b4414f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_dlc_DocId" minOccurs="0"/>
                <xsd:element ref="ns3:_dlc_DocIdUrl" minOccurs="0"/>
                <xsd:element ref="ns3:_dlc_DocIdPersistId" minOccurs="0"/>
                <xsd:element ref="ns1:URL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2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d694a-b73e-4380-9432-60838a55a4e6" elementFormDefault="qualified">
    <xsd:import namespace="http://schemas.microsoft.com/office/2006/documentManagement/types"/>
    <xsd:import namespace="http://schemas.microsoft.com/office/infopath/2007/PartnerControls"/>
    <xsd:element name="Category" ma:index="1" nillable="true" ma:displayName="Category" ma:format="Dropdown" ma:internalName="Category">
      <xsd:simpleType>
        <xsd:restriction base="dms:Choice">
          <xsd:enumeration value="Resource"/>
          <xsd:enumeration value="Supplemental Info"/>
          <xsd:enumeration value="Performance Bond Form"/>
          <xsd:enumeration value="Payment Bond Form"/>
          <xsd:enumeration value="Non Collusion"/>
          <xsd:enumeration value="Federal Aid Project"/>
          <xsd:enumeration value="Bid Average"/>
          <xsd:enumeration value="Record Summary"/>
          <xsd:enumeration value="Execution"/>
          <xsd:enumeration value="Municipal Bond"/>
          <xsd:enumeration value="PreBi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864cb-7915-4493-b702-ad0b49b4414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ef604a7-ebc4-47af-96e9-7f1ad444f50a" ContentTypeId="0x0101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  <Category xmlns="4e6d694a-b73e-4380-9432-60838a55a4e6">Record Summary</Category>
  </documentManagement>
</p:properties>
</file>

<file path=customXml/itemProps1.xml><?xml version="1.0" encoding="utf-8"?>
<ds:datastoreItem xmlns:ds="http://schemas.openxmlformats.org/officeDocument/2006/customXml" ds:itemID="{508BD439-0D1A-4E70-9AAB-F27E788EA721}"/>
</file>

<file path=customXml/itemProps2.xml><?xml version="1.0" encoding="utf-8"?>
<ds:datastoreItem xmlns:ds="http://schemas.openxmlformats.org/officeDocument/2006/customXml" ds:itemID="{21A53A48-2A5C-4813-9641-284C3E662505}"/>
</file>

<file path=customXml/itemProps3.xml><?xml version="1.0" encoding="utf-8"?>
<ds:datastoreItem xmlns:ds="http://schemas.openxmlformats.org/officeDocument/2006/customXml" ds:itemID="{F008EABB-82D0-4709-819C-158C21D254E9}"/>
</file>

<file path=customXml/itemProps4.xml><?xml version="1.0" encoding="utf-8"?>
<ds:datastoreItem xmlns:ds="http://schemas.openxmlformats.org/officeDocument/2006/customXml" ds:itemID="{463CFDDC-0859-42CE-BEB0-C81B7DC53BBA}"/>
</file>

<file path=customXml/itemProps5.xml><?xml version="1.0" encoding="utf-8"?>
<ds:datastoreItem xmlns:ds="http://schemas.openxmlformats.org/officeDocument/2006/customXml" ds:itemID="{B4065A26-2F55-42F8-B93A-FEDEDA2DB1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Title Sheet</vt:lpstr>
      <vt:lpstr>Sheet1</vt:lpstr>
      <vt:lpstr>JAN 17, 2023</vt:lpstr>
      <vt:lpstr>JAN 17, 2023 DB</vt:lpstr>
      <vt:lpstr>FEB 21, 2023</vt:lpstr>
      <vt:lpstr>MAR 21, 2023</vt:lpstr>
      <vt:lpstr>APRIL 18, 2023</vt:lpstr>
      <vt:lpstr>MAY 16, 2023</vt:lpstr>
      <vt:lpstr>JUN 20, 2023</vt:lpstr>
      <vt:lpstr>AUG 15, 2023</vt:lpstr>
      <vt:lpstr>JULY 18, 2023</vt:lpstr>
      <vt:lpstr>JULY 18, 2023 DB</vt:lpstr>
      <vt:lpstr>SEPT 19, 2023</vt:lpstr>
      <vt:lpstr>OCT 17, 2023</vt:lpstr>
      <vt:lpstr>OCT 17, 2023 DB</vt:lpstr>
      <vt:lpstr>NOV 21, 2023 </vt:lpstr>
      <vt:lpstr>DEC 19,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Let Record Summary</dc:title>
  <dc:creator>Design Services</dc:creator>
  <cp:lastModifiedBy>Marti M. Smith</cp:lastModifiedBy>
  <cp:lastPrinted>2016-05-03T13:50:28Z</cp:lastPrinted>
  <dcterms:created xsi:type="dcterms:W3CDTF">2000-01-20T20:45:22Z</dcterms:created>
  <dcterms:modified xsi:type="dcterms:W3CDTF">2024-01-09T13:25:07Z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0x0101005F458429A0CF504FB340659E8C0CFBEC</vt:lpwstr>
  </property>
  <property fmtid="{D5CDD505-2E9C-101B-9397-08002B2CF9AE}" pid="3" name="Order">
    <vt:r8>18200</vt:r8>
  </property>
</Properties>
</file>